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880" windowWidth="16455" windowHeight="4110" tabRatio="926"/>
  </bookViews>
  <sheets>
    <sheet name="ТвинПро. Прайс-лист 03.02.2025" sheetId="2" r:id="rId1"/>
    <sheet name="АПК «Бастион-2»" sheetId="4" r:id="rId2"/>
    <sheet name="ПК «Бастион-3»" sheetId="18" r:id="rId3"/>
    <sheet name="Elsys" sheetId="7" r:id="rId4"/>
    <sheet name="«Пунктир-А»" sheetId="16" r:id="rId5"/>
    <sheet name="«Заря»" sheetId="10" r:id="rId6"/>
  </sheets>
  <definedNames>
    <definedName name="_xlnm._FilterDatabase" localSheetId="1" hidden="1">'АПК «Бастион-2»'!$A$10:$D$96</definedName>
    <definedName name="Print_Area" localSheetId="5">'«Заря»'!$B$1:$C$11</definedName>
    <definedName name="Print_Area" localSheetId="3">Elsys!$B$1:$C$10</definedName>
    <definedName name="Print_Area" localSheetId="1">'АПК «Бастион-2»'!$B$1:$C$9</definedName>
    <definedName name="Print_Area" localSheetId="0">'ТвинПро. Прайс-лист 03.02.2025'!$B$1:$E$33</definedName>
    <definedName name="_xlnm.Print_Area" localSheetId="5">'«Заря»'!$A$1:$D$41</definedName>
    <definedName name="_xlnm.Print_Area" localSheetId="4">'«Пунктир-А»'!$A$1:$D$31</definedName>
    <definedName name="_xlnm.Print_Area" localSheetId="3">Elsys!$A$1:$D$91</definedName>
    <definedName name="_xlnm.Print_Area" localSheetId="1">'АПК «Бастион-2»'!$A$1:$D$96</definedName>
    <definedName name="_xlnm.Print_Area" localSheetId="2">'ПК «Бастион-3»'!$A$1:$D$79</definedName>
    <definedName name="_xlnm.Print_Area" localSheetId="0">'ТвинПро. Прайс-лист 03.02.2025'!$B$1:$E$29</definedName>
    <definedName name="ывапцв" localSheetId="5">#REF!</definedName>
    <definedName name="ывапцв">#REF!</definedName>
  </definedNames>
  <calcPr calcId="145621" refMode="R1C1"/>
</workbook>
</file>

<file path=xl/calcChain.xml><?xml version="1.0" encoding="utf-8"?>
<calcChain xmlns="http://schemas.openxmlformats.org/spreadsheetml/2006/main">
  <c r="E59" i="18" l="1"/>
  <c r="E67" i="18" l="1"/>
  <c r="E68" i="18"/>
  <c r="E69" i="18"/>
  <c r="E51" i="18" l="1"/>
  <c r="E52" i="18" l="1"/>
  <c r="E34" i="18" l="1"/>
  <c r="E35" i="18"/>
  <c r="E36" i="18"/>
  <c r="E37" i="18"/>
  <c r="E62" i="18" l="1"/>
  <c r="E63" i="18"/>
  <c r="E64" i="18"/>
  <c r="E65" i="18"/>
  <c r="E66" i="18"/>
  <c r="E74" i="18"/>
  <c r="E57" i="18"/>
  <c r="E46" i="18"/>
  <c r="E47" i="18"/>
  <c r="E48" i="18"/>
  <c r="E49" i="18"/>
  <c r="E53" i="18"/>
  <c r="E42" i="18"/>
  <c r="E29" i="18" l="1"/>
  <c r="E26" i="18" l="1"/>
  <c r="E16" i="18" l="1"/>
  <c r="E17" i="18"/>
  <c r="E18" i="18"/>
  <c r="E19" i="18"/>
  <c r="E20" i="18"/>
  <c r="E21" i="18"/>
  <c r="E22" i="18"/>
  <c r="E23" i="18"/>
  <c r="E24" i="18"/>
  <c r="E25" i="18"/>
  <c r="E27" i="18"/>
  <c r="E28" i="18"/>
  <c r="E30" i="18"/>
  <c r="E31" i="18"/>
  <c r="E32" i="18"/>
  <c r="E33" i="18"/>
  <c r="E38" i="18"/>
  <c r="E39" i="18"/>
  <c r="E40" i="18"/>
  <c r="E41" i="18"/>
  <c r="E43" i="18"/>
  <c r="E44" i="18"/>
  <c r="E45" i="18"/>
  <c r="E54" i="18"/>
  <c r="E55" i="18"/>
  <c r="E56" i="18"/>
  <c r="E58" i="18"/>
  <c r="E60" i="18"/>
  <c r="E61" i="18"/>
  <c r="E70" i="18"/>
  <c r="E71" i="18"/>
  <c r="E72" i="18"/>
  <c r="E73" i="18"/>
  <c r="E77" i="18"/>
  <c r="E78" i="18"/>
  <c r="E79" i="18"/>
  <c r="E15" i="18"/>
  <c r="B5" i="18" l="1"/>
  <c r="B4" i="18"/>
  <c r="B2" i="18"/>
  <c r="B5" i="16" l="1"/>
  <c r="B4" i="16"/>
  <c r="B2" i="16"/>
  <c r="B2" i="4" l="1"/>
  <c r="B2" i="10" l="1"/>
  <c r="B4" i="4" l="1"/>
  <c r="B5" i="4"/>
  <c r="B5" i="10" l="1"/>
  <c r="B4" i="10"/>
  <c r="B5" i="7" l="1"/>
  <c r="B4" i="7"/>
  <c r="B2" i="7"/>
</calcChain>
</file>

<file path=xl/sharedStrings.xml><?xml version="1.0" encoding="utf-8"?>
<sst xmlns="http://schemas.openxmlformats.org/spreadsheetml/2006/main" count="1042" uniqueCount="775">
  <si>
    <t>Утверждаю</t>
  </si>
  <si>
    <t xml:space="preserve">ПРАЙС  ЛИСТ </t>
  </si>
  <si>
    <t>Наименование</t>
  </si>
  <si>
    <t>Краткое описание</t>
  </si>
  <si>
    <t>Elsys-MB-SM-2A-TП</t>
  </si>
  <si>
    <t>Elsys-MB-Light-2A-00-TП</t>
  </si>
  <si>
    <t>Elsys-MB-Std-2A-00-TП</t>
  </si>
  <si>
    <t>Elsys-MB-Pro-2A-00-TП</t>
  </si>
  <si>
    <t>Elsys-MB-Pro4-2A-00-TП</t>
  </si>
  <si>
    <t>Elsys-MB-NET</t>
  </si>
  <si>
    <t>Elsys-MB-NET-2A-TП</t>
  </si>
  <si>
    <t>Модули</t>
  </si>
  <si>
    <t>Elsys-IP</t>
  </si>
  <si>
    <t>Elsys-IO/MB</t>
  </si>
  <si>
    <t>Elsys-XB2</t>
  </si>
  <si>
    <t>Elsys-XB8</t>
  </si>
  <si>
    <t>Elsys-XB32</t>
  </si>
  <si>
    <t>Elsys-XB64</t>
  </si>
  <si>
    <t>Elsys-CU-USB/232-485</t>
  </si>
  <si>
    <t>Elsys-RC-232/485</t>
  </si>
  <si>
    <t>Elsys-RC-232/485-PC</t>
  </si>
  <si>
    <t>Elsys-IC-WG/TM</t>
  </si>
  <si>
    <t>Elsys-TTV-01</t>
  </si>
  <si>
    <t>Elsys-RTV-01</t>
  </si>
  <si>
    <t>Elsys-LP</t>
  </si>
  <si>
    <t>Elsys-IO</t>
  </si>
  <si>
    <t>Elsys-Lock w/key</t>
  </si>
  <si>
    <r>
      <t xml:space="preserve">Elsys-MB-SM </t>
    </r>
    <r>
      <rPr>
        <b/>
        <sz val="9"/>
        <color indexed="10"/>
        <rFont val="Arial Cyr"/>
        <charset val="204"/>
      </rPr>
      <t/>
    </r>
  </si>
  <si>
    <t>Elsys-SW10-EH Gray</t>
  </si>
  <si>
    <t>Elsys-SW10-EH Black</t>
  </si>
  <si>
    <t>Elsys-SW-USB</t>
  </si>
  <si>
    <t>Elsys-SW20-MF Black</t>
  </si>
  <si>
    <t>Elsys-SW20-MF Gray</t>
  </si>
  <si>
    <t>Elsys-SW30-EH</t>
  </si>
  <si>
    <t>«Бастион-2 - Сервер 500»</t>
  </si>
  <si>
    <t>«Бастион-2 - Сервер 2000»</t>
  </si>
  <si>
    <t>«Бастион-2 - Сервер 5000»</t>
  </si>
  <si>
    <t>«Бастион-2 - Сервер Unlim»</t>
  </si>
  <si>
    <t>«Бастион-2 - Сервер». Обновление с 500 до 2000</t>
  </si>
  <si>
    <t>«Бастион-2 - Сервер». Обновление с 500 до 5000</t>
  </si>
  <si>
    <t>«Бастион-2 - Сервер». Обновление с 500 до Unlim</t>
  </si>
  <si>
    <t>«Бастион-2 - Сервер». Обновление с 2000 до 5000</t>
  </si>
  <si>
    <t>«Бастион-2 - Сервер». Обновление с 2000 до Unlim</t>
  </si>
  <si>
    <t>«Бастион-2 - Сервер». Обновление с 5000 до Unlim</t>
  </si>
  <si>
    <t>«Бастион-2 - АРМ оператора»</t>
  </si>
  <si>
    <t>«Бастион-2 - АРМ Бюро пропусков»</t>
  </si>
  <si>
    <t>«Бастион-2 - АРМ УРВ Про»</t>
  </si>
  <si>
    <t>«Бастион-2 - АРМ Отчет Про»</t>
  </si>
  <si>
    <t xml:space="preserve">«Бастион-2 – Аудит» </t>
  </si>
  <si>
    <t>«Бастион-2 - Web-заявка»  (исп. 10)</t>
  </si>
  <si>
    <t>«Бастион-2 - Web-заявка»  (исп. Unlim)</t>
  </si>
  <si>
    <t>«Бастион-2 - ПЦН»</t>
  </si>
  <si>
    <t>«Бастион-2 - Репликация»</t>
  </si>
  <si>
    <t>«Бастион-2 - С2000» (исп. 4)</t>
  </si>
  <si>
    <t>«Бастион-2 - С2000» (исп. 10)</t>
  </si>
  <si>
    <t>«Бастион-2 - С2000» (исп. 20)</t>
  </si>
  <si>
    <t>«Бастион-2 - С2000» (исп. 127)</t>
  </si>
  <si>
    <t>«Бастион-2 - Peridect»</t>
  </si>
  <si>
    <t>«Бастион-2 - Forteza»</t>
  </si>
  <si>
    <t>«Бастион-2 - Заря»</t>
  </si>
  <si>
    <t>«Бастион-2 - Domination»</t>
  </si>
  <si>
    <t>«Бастион-2 - Интеллект»</t>
  </si>
  <si>
    <t>Серверные модули (только один в системе)</t>
  </si>
  <si>
    <t>«Бастион-2-OPC сервер»</t>
  </si>
  <si>
    <t>Elsys-MB-АС</t>
  </si>
  <si>
    <t>Elsys-MB-АС-2A-TП</t>
  </si>
  <si>
    <t>АПК «Бастион-2»</t>
  </si>
  <si>
    <t>«Бастион-2-ИКС»</t>
  </si>
  <si>
    <t>Elsys-IC-RS/WG</t>
  </si>
  <si>
    <t>«Бастион-2 – АРМ Бюро пропусков с МТП»</t>
  </si>
  <si>
    <t>«Бастион-2 – Маршрут»</t>
  </si>
  <si>
    <t>«Бастион-2 - Пунктир-С»</t>
  </si>
  <si>
    <t>«Бастион-2 - Индустриальное питание»</t>
  </si>
  <si>
    <t>«Бастион-2 - Велкам»</t>
  </si>
  <si>
    <t>«Бастион-2 - SecurOS»</t>
  </si>
  <si>
    <t>Elsys-Box</t>
  </si>
  <si>
    <t>«Бастион-2 – SNMP агент»</t>
  </si>
  <si>
    <t>Директор ООО «ТвинПро»</t>
  </si>
  <si>
    <t>_______________ П.Н. Чиликин</t>
  </si>
  <si>
    <r>
      <rPr>
        <b/>
        <sz val="8"/>
        <rFont val="Segoe UI"/>
        <family val="2"/>
        <charset val="204"/>
      </rPr>
      <t>Считыватель proximity карт стандартов EM-Marin и HID ProxCard II в вандалозащищенном корпусе.</t>
    </r>
    <r>
      <rPr>
        <sz val="8"/>
        <rFont val="Segoe UI"/>
        <family val="2"/>
        <charset val="204"/>
      </rPr>
      <t xml:space="preserve"> Расстояние считывания 2-5 см. Выходные интерфейсы Wiegand-26, Wiegand 42, Touch Memory. </t>
    </r>
    <r>
      <rPr>
        <b/>
        <sz val="8"/>
        <rFont val="Segoe UI"/>
        <family val="2"/>
        <charset val="204"/>
      </rPr>
      <t>Корпус - нержавеющая сталь.</t>
    </r>
  </si>
  <si>
    <r>
      <t>Передатчик телевизионного сигнала по витой паре.</t>
    </r>
    <r>
      <rPr>
        <sz val="8"/>
        <rFont val="Segoe UI"/>
        <family val="2"/>
        <charset val="204"/>
      </rPr>
      <t xml:space="preserve"> Бескорпусная плата. Питание 12В, максимальная длина линии связи - до 1500 м.</t>
    </r>
  </si>
  <si>
    <r>
      <t>Приемник телевизионного сигнала по витой паре.</t>
    </r>
    <r>
      <rPr>
        <sz val="8"/>
        <rFont val="Segoe UI"/>
        <family val="2"/>
        <charset val="204"/>
      </rPr>
      <t xml:space="preserve"> Бескорпусная плата. Питание 12В, максимальная длина линии связи - до 1500 м.</t>
    </r>
  </si>
  <si>
    <r>
      <t>Устройство защиты приемопередатчиков видеосигнала</t>
    </r>
    <r>
      <rPr>
        <sz val="8"/>
        <rFont val="Segoe UI"/>
        <family val="2"/>
        <charset val="204"/>
      </rPr>
      <t xml:space="preserve"> по витой паре от импульсных помех высокой энергии (грозозащита).</t>
    </r>
  </si>
  <si>
    <r>
      <t xml:space="preserve">Металлический корпус для контроллера Elsys-MB </t>
    </r>
    <r>
      <rPr>
        <sz val="8"/>
        <rFont val="Segoe UI"/>
        <family val="2"/>
        <charset val="204"/>
      </rPr>
      <t>без замка, без источника питания.</t>
    </r>
  </si>
  <si>
    <t>тел.: +7 (495) 419-03-04</t>
  </si>
  <si>
    <t>http://www.twinpro.ru/</t>
  </si>
  <si>
    <t>info@twinpro.ru</t>
  </si>
  <si>
    <t>125040, г. Москва, ул. 1-я Ямского поля, д. 28</t>
  </si>
  <si>
    <t>Блоки управления</t>
  </si>
  <si>
    <t>«Пунктир-РМ-МР»</t>
  </si>
  <si>
    <t>Релейные модули</t>
  </si>
  <si>
    <t>Датчики-детекторы</t>
  </si>
  <si>
    <t>Цены указаны в российских рублях (RUB) с учетом НДС на условиях «склад-Москва»</t>
  </si>
  <si>
    <t>«Заря-К-14»</t>
  </si>
  <si>
    <t>Кронштейны</t>
  </si>
  <si>
    <t>Узлы крепления</t>
  </si>
  <si>
    <t>«Заря-УК-4»</t>
  </si>
  <si>
    <t>«Заря-С» исп. У</t>
  </si>
  <si>
    <t>«Заря-С» исп. П</t>
  </si>
  <si>
    <t>«Заря»</t>
  </si>
  <si>
    <t>Модуль интеграции одного (любого) периметрального извещателя торговой марки Forteza, оснащенного интерфейсом RS-485 («Зебра», «Рельеф», «Фортеза»). Для интеграции одного извещателя «Рельеф-2» необходимо два экземпляра модуля «Бастион-2-Forteza».</t>
  </si>
  <si>
    <t>Система охранного освещения</t>
  </si>
  <si>
    <t>Аппаратно-программный комплекс для создания интегрированных систем безопасности</t>
  </si>
  <si>
    <t>«Пунктир-РМ-У»</t>
  </si>
  <si>
    <r>
      <rPr>
        <b/>
        <sz val="8"/>
        <rFont val="Segoe UI"/>
        <family val="2"/>
        <charset val="204"/>
      </rPr>
      <t>Модуль расширения памяти</t>
    </r>
    <r>
      <rPr>
        <sz val="8"/>
        <rFont val="Segoe UI"/>
        <family val="2"/>
        <charset val="204"/>
      </rPr>
      <t xml:space="preserve"> контроллеров Elsys-MB версий Light, Standard, Pro, Pro4 до</t>
    </r>
    <r>
      <rPr>
        <b/>
        <sz val="8"/>
        <rFont val="Segoe UI"/>
        <family val="2"/>
        <charset val="204"/>
      </rPr>
      <t xml:space="preserve"> 81000 карт / 62000 событий</t>
    </r>
    <r>
      <rPr>
        <sz val="8"/>
        <rFont val="Segoe UI"/>
        <family val="2"/>
        <charset val="204"/>
      </rPr>
      <t xml:space="preserve"> (максимум 162000 карт при уменьшении буфера событий), 1800 временных интервалов, 1800 уровней доступа.</t>
    </r>
  </si>
  <si>
    <t>«Бастион-2 – Trassir»</t>
  </si>
  <si>
    <t>«Бастион-2 – СС ТМК»</t>
  </si>
  <si>
    <t>Elsys-ZCP</t>
  </si>
  <si>
    <t>«Заря-УК-8»</t>
  </si>
  <si>
    <t xml:space="preserve"> </t>
  </si>
  <si>
    <t>«Бастион-2 – Рубеж Прот. R3» (исп. 2000)</t>
  </si>
  <si>
    <r>
      <rPr>
        <b/>
        <sz val="8"/>
        <rFont val="Segoe UI"/>
        <family val="2"/>
        <charset val="204"/>
      </rPr>
      <t>Считыватель бесконтактных карт стандартов EM-Marin и HID ProxCard II.</t>
    </r>
    <r>
      <rPr>
        <sz val="8"/>
        <rFont val="Segoe UI"/>
        <family val="2"/>
        <charset val="204"/>
      </rPr>
      <t xml:space="preserve"> Расстояние считывания 6-14 см. Выходные интерфейсы Wiegand-26, Wiegand 42, Touch Memory. Режим защиты от использования дубликатов (клонов) карт. </t>
    </r>
    <r>
      <rPr>
        <b/>
        <sz val="8"/>
        <rFont val="Segoe UI"/>
        <family val="2"/>
        <charset val="204"/>
      </rPr>
      <t>Корпус - светло-серый пластик.</t>
    </r>
  </si>
  <si>
    <r>
      <rPr>
        <b/>
        <sz val="8"/>
        <rFont val="Segoe UI"/>
        <family val="2"/>
        <charset val="204"/>
      </rPr>
      <t>Считыватель бесконтактных карт стандартов EM-Marin и HID ProxCard II.</t>
    </r>
    <r>
      <rPr>
        <sz val="8"/>
        <rFont val="Segoe UI"/>
        <family val="2"/>
        <charset val="204"/>
      </rPr>
      <t xml:space="preserve"> Расстояние считывания 6-14 см. Выходные интерфейсы Wiegand-26, Wiegand 42, Touch Memory. Режим защиты от использования дубликатов (клонов) карт. </t>
    </r>
    <r>
      <rPr>
        <b/>
        <sz val="8"/>
        <rFont val="Segoe UI"/>
        <family val="2"/>
        <charset val="204"/>
      </rPr>
      <t>Корпус - пластик черного цвета.</t>
    </r>
  </si>
  <si>
    <r>
      <rPr>
        <b/>
        <sz val="8"/>
        <rFont val="Segoe UI"/>
        <family val="2"/>
        <charset val="204"/>
      </rPr>
      <t>Считыватель бесконтактных карт стандарта Mifare.</t>
    </r>
    <r>
      <rPr>
        <sz val="8"/>
        <rFont val="Segoe UI"/>
        <family val="2"/>
        <charset val="204"/>
      </rPr>
      <t xml:space="preserve"> Расстояние считывания 3-6 см. Выходные интерфейсы Wiegand-26, Wiegand 42, Touch Memory. Возможность работы в режимах чтения UID и в защищенном режиме. </t>
    </r>
    <r>
      <rPr>
        <b/>
        <sz val="8"/>
        <rFont val="Segoe UI"/>
        <family val="2"/>
        <charset val="204"/>
      </rPr>
      <t>Корпус - пластик светло-серого цвета.</t>
    </r>
  </si>
  <si>
    <r>
      <rPr>
        <b/>
        <sz val="8"/>
        <rFont val="Segoe UI"/>
        <family val="2"/>
        <charset val="204"/>
      </rPr>
      <t>Считыватель бесконтактных карт стандарта Mifare.</t>
    </r>
    <r>
      <rPr>
        <sz val="8"/>
        <rFont val="Segoe UI"/>
        <family val="2"/>
        <charset val="204"/>
      </rPr>
      <t xml:space="preserve"> Расстояние считывания 3-6 см. Выходные интерфейсы Wiegand-26, Wiegand 42, Touch Memory. Возможность работы в режимах чтения UID и в защищенном режиме. </t>
    </r>
    <r>
      <rPr>
        <b/>
        <sz val="8"/>
        <rFont val="Segoe UI"/>
        <family val="2"/>
        <charset val="204"/>
      </rPr>
      <t>Корпус - пластик черного цвета.</t>
    </r>
  </si>
  <si>
    <r>
      <t>Повторитель (репитер) интерфейса RS-485&lt;&gt;RS-485 / преобразователь интерфейсов RS-232&lt;&gt;RS-485</t>
    </r>
    <r>
      <rPr>
        <sz val="8"/>
        <rFont val="Segoe UI"/>
        <family val="2"/>
        <charset val="204"/>
      </rPr>
      <t xml:space="preserve"> с гальванической развязкой.</t>
    </r>
  </si>
  <si>
    <r>
      <t>Повторитель (репитер) интерфейса RS-485&lt;&gt;RS-485 / преобразователь интерфейсов RS-232&lt;&gt;RS-485</t>
    </r>
    <r>
      <rPr>
        <sz val="8"/>
        <rFont val="Segoe UI"/>
        <family val="2"/>
        <charset val="204"/>
      </rPr>
      <t xml:space="preserve"> с гальванической развязкой и комплектом соединительных кабелей: для подключения к COM-порту и для питания от порта USB компьютера.</t>
    </r>
  </si>
  <si>
    <r>
      <t>Базовый модуль контроллера Elsys-MB-Light-2A-00-TП</t>
    </r>
    <r>
      <rPr>
        <sz val="8"/>
        <rFont val="Segoe UI"/>
        <family val="2"/>
        <charset val="204"/>
      </rPr>
      <t xml:space="preserve"> сетевой СКУД Elsys. Печатная плата. Напряжение питания 10…14 В постоянного тока. Ток потребления 250 мА.</t>
    </r>
  </si>
  <si>
    <r>
      <t>Базовый модуль контроллера Elsys-MB-Std-2A-00-TП</t>
    </r>
    <r>
      <rPr>
        <sz val="8"/>
        <rFont val="Segoe UI"/>
        <family val="2"/>
        <charset val="204"/>
      </rPr>
      <t xml:space="preserve"> сетевой СКУД Elsys. Печатная плата. Напряжение питания 10…14 В постоянного тока. Ток потребления 250 мА.</t>
    </r>
  </si>
  <si>
    <r>
      <t>Базовый модуль контроллера Elsys-MB-Pro-2A-00-TП</t>
    </r>
    <r>
      <rPr>
        <sz val="8"/>
        <rFont val="Segoe UI"/>
        <family val="2"/>
        <charset val="204"/>
      </rPr>
      <t xml:space="preserve"> сетевой СКУД Elsys. Печатная плата. Напряжение питания 10…14 В постоянного тока. Ток потребления 250 мА.</t>
    </r>
  </si>
  <si>
    <r>
      <t>Базовый модуль контроллера Elsys-MB-Pro4-2A-00-TП</t>
    </r>
    <r>
      <rPr>
        <sz val="8"/>
        <rFont val="Segoe UI"/>
        <family val="2"/>
        <charset val="204"/>
      </rPr>
      <t xml:space="preserve"> сетевой СКУД Elsys. Печатная плата. Напряжение питания 10…14 В постоянного тока. Ток потребления 250 мА.</t>
    </r>
  </si>
  <si>
    <r>
      <t xml:space="preserve">Импульсный резервируемый источник питания. </t>
    </r>
    <r>
      <rPr>
        <sz val="8"/>
        <rFont val="Segoe UI"/>
        <family val="2"/>
        <charset val="204"/>
      </rPr>
      <t>Предназначен для питания контроллеров СКУД Elsys. Максимальный средний ток 1.2 А, максимальный ток в импульсе – 2 А.</t>
    </r>
  </si>
  <si>
    <t>Дополнительное оборудование</t>
  </si>
  <si>
    <t>Серверный модуль АПК «Бастион-2» (в системе обязательно должен быть один и только один из серверных модулей). Обеспечивает основной функционал интеграции систем безопасности и поддерживает работу СКУД, содержащую до 500 активных персональных идентификаторов (карт доступа, PIN-кодов и пр.).</t>
  </si>
  <si>
    <t>Серверный модуль АПК «Бастион-2» (в системе обязательно должна быть один и только один из серверных модулей). Обеспечивает основной функционал интеграции систем безопасности и поддерживает работу СКУД, содержащую до 2000 персональных идентификаторов (карт доступа, PIN-кодов и пр.).</t>
  </si>
  <si>
    <t>Серверный модуль АПК «Бастион-2» (в системе обязательно должен быть один и только один из серверных модулей). Обеспечивает основной функционал интеграции систем безопасности и поддерживает работу СКУД, содержащую до 5000 персональных идентификаторов (карт доступа, PIN-кодов и пр.).</t>
  </si>
  <si>
    <t>Серверный АПК «Бастион-2» (в системе обязательно должен быть один и только один из серверных модулей). Обеспечивает основной функционал интеграции систем безопасности и поддерживает работу СКУД без ограничения числа персональных идентификаторов (карт доступа, PIN-кодов и пр.).</t>
  </si>
  <si>
    <t>Модуль одного сетевого автоматизированного рабочего места (АРМ) оператора системы. Обеспечивает администрирование, полное управление и мониторинг интегрированной системы безопасности.</t>
  </si>
  <si>
    <t>Модуль одного АРМ «Бюро пропусков», дополненный функциональностью работы с материальными и транспортными пропусками (МТП).</t>
  </si>
  <si>
    <t>Модуль одного АРМ системы учета рабочего времени. Обеспечивает формирование  отчетов об отработанном времени в соответствии с требованиями Трудового кодекса Российской Федерации на основании данных , получаемых от системы контроля и управления доступом (СКУД).</t>
  </si>
  <si>
    <t>Модуль одного АРМ «Бюро пропусков», включающий в себя модуль работы с пропусками (создание редактирование удаление постоянных, временных и разовых пропусков), систему для создания форм и печати пропусков.</t>
  </si>
  <si>
    <t>Обновление серверного модуля АПК «Бастион-2» с «Бастион-2 - Сервер 5000» до «Бастион-2 - Сервер Unlim».</t>
  </si>
  <si>
    <t>Обновление серверного модуля АПК «Бастион-2» с «Бастион-2 - Сервер 2000» до «Бастион-2 - Сервер Unlim».</t>
  </si>
  <si>
    <t>Обновление серверного модуля АПК «Бастион-2» с «Бастион-2 - Сервер 2000» до «Бастион-2 - Сервер 5000».</t>
  </si>
  <si>
    <t>Обновление серверного модуля АПК «Бастион-2» с «Бастион-2 - Сервер 500» до «Бастион-2 - Сервер Unlim».</t>
  </si>
  <si>
    <t>Обновление серверного модуля АПК «Бастион-2» с «Бастион-2 - Сервер 500» до «Бастион-2 - Сервер 2000».</t>
  </si>
  <si>
    <t>Обновление серверного модуля АПК «Бастион-2» с «Бастион-2 - Сервер 500» до «Бастион-2 - Сервер 5000».</t>
  </si>
  <si>
    <t xml:space="preserve">Модуль одного АРМ генератора отчетов о событиях в интегрированной системе безопасности. Предназначен для формирования и печати отчетов  в соответствии с задаваемыми критериями. </t>
  </si>
  <si>
    <t>Модуль мониторинга событий в системах охранной и пожарной сигнализации и управления режимами охраны в системах охранной сигнализации на основе  приемно-контрольных приборов (ПКП), совместимых с пультами серии С2000. Поддерживает до 127 адресуемых приборов.</t>
  </si>
  <si>
    <t>Модуль мониторинга событий в системах охранной и пожарной сигнализации и управления режимами охраны в системах охранной сигнализации на основе  приемно-контрольных приборов (ПКП), совместимых с пультами серии С2000. Поддерживает до 20 адресуемых приборов.</t>
  </si>
  <si>
    <t>Модуль  мониторинга событий в системах охранной и пожарной сигнализации и управления режимами охраны в системах охранной сигнализации на основе приемно-контрольных приборов (ПКП), совместимых с пультами серии С2000.  Поддерживает до 4 адресуемых приборов.</t>
  </si>
  <si>
    <t>Модуль  мониторинга событий в системах охранной и пожарной сигнализации и управления режимами охраны в системах охранной сигнализации на основе  приемно-контрольных приборов (ПКП), совместимых с пультами серии С2000. Поддерживает до 10 адресуемых приборов.</t>
  </si>
  <si>
    <t>Модули АРМ</t>
  </si>
  <si>
    <t>Модули интеграции систем ОПС</t>
  </si>
  <si>
    <t>Модули интеграции биометрических систем идентификации</t>
  </si>
  <si>
    <t>Модули интеграции систем охранного освещения</t>
  </si>
  <si>
    <t>Комплект ПО для создания СКУД малых объектов</t>
  </si>
  <si>
    <t>Модуль интеграции одной линии датчиков-детекторов на основе контроллера PVJ  системы охраны периметра Peridect.</t>
  </si>
  <si>
    <r>
      <t xml:space="preserve">Модуль интеграции </t>
    </r>
    <r>
      <rPr>
        <b/>
        <sz val="8"/>
        <rFont val="Segoe UI"/>
        <family val="2"/>
        <charset val="204"/>
      </rPr>
      <t>вибрационного средства обнаружения «Пунктир-С»</t>
    </r>
    <r>
      <rPr>
        <sz val="8"/>
        <rFont val="Segoe UI"/>
        <family val="2"/>
        <charset val="204"/>
      </rPr>
      <t>, содержащего один центральный процессор «Пунктир ЦП-С» (управляет системой, включающей до 1000 датчиков и/или до 3 км периметра). В системах большего масштаба необходим отдельный модуль интеграции для каждого центрального процессора.</t>
    </r>
  </si>
  <si>
    <r>
      <t xml:space="preserve">Модуль интеграции </t>
    </r>
    <r>
      <rPr>
        <b/>
        <sz val="8"/>
        <rFont val="Segoe UI"/>
        <family val="2"/>
        <charset val="204"/>
      </rPr>
      <t>системы охранного освещения «Заря»</t>
    </r>
    <r>
      <rPr>
        <sz val="8"/>
        <rFont val="Segoe UI"/>
        <family val="2"/>
        <charset val="204"/>
      </rPr>
      <t xml:space="preserve"> на основе одного контроллера «Заря-КЛС». В системах большего масштаба необходим отдельный модуль интеграции для каждого «Заря-КЛС».</t>
    </r>
  </si>
  <si>
    <t>Модули интеграция систем видеонаблюдения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</si>
  <si>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видеорегистраторов Domination</t>
    </r>
    <r>
      <rPr>
        <sz val="8"/>
        <rFont val="Segoe UI"/>
        <family val="2"/>
        <charset val="204"/>
      </rPr>
      <t xml:space="preserve"> компании «Випакс». Исполнение на 16 видеокамер.</t>
    </r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</si>
  <si>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ПО SecurOS</t>
    </r>
    <r>
      <rPr>
        <sz val="8"/>
        <rFont val="Segoe UI"/>
        <family val="2"/>
        <charset val="204"/>
      </rPr>
      <t>. Исполнение на 16 видеокамер.</t>
    </r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</si>
  <si>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Trassir 4.0</t>
    </r>
    <r>
      <rPr>
        <sz val="8"/>
        <rFont val="Segoe UI"/>
        <family val="2"/>
        <charset val="204"/>
      </rPr>
      <t>. Исполнение на 16 видеокамер.</t>
    </r>
  </si>
  <si>
    <r>
      <t xml:space="preserve">Модуль интеграции АПК «Бастион-2» с внешними системами с использованием </t>
    </r>
    <r>
      <rPr>
        <b/>
        <sz val="8"/>
        <rFont val="Segoe UI"/>
        <family val="2"/>
        <charset val="204"/>
      </rPr>
      <t>интерфейсов OPC</t>
    </r>
    <r>
      <rPr>
        <sz val="8"/>
        <rFont val="Segoe UI"/>
        <family val="2"/>
        <charset val="204"/>
      </rPr>
      <t>. Соответствует спецификациям OPC DA 2.0, OPC-XML.</t>
    </r>
  </si>
  <si>
    <r>
      <t xml:space="preserve">Модуль подключения одной системы на основе одного серверного модуля АПК «Бастион-2» к </t>
    </r>
    <r>
      <rPr>
        <b/>
        <sz val="8"/>
        <rFont val="Segoe UI"/>
        <family val="2"/>
        <charset val="204"/>
      </rPr>
      <t xml:space="preserve">пульту централизованного наблюдения </t>
    </r>
    <r>
      <rPr>
        <sz val="8"/>
        <rFont val="Segoe UI"/>
        <family val="2"/>
        <charset val="204"/>
      </rPr>
      <t>(ПЦН). Устанавливается на сервере ПЦН.</t>
    </r>
  </si>
  <si>
    <r>
      <t>Модуль подключения интегрированной системы безопасности на основе одного серверного модуля АПК  «Бастион-2» к сервису репликации (</t>
    </r>
    <r>
      <rPr>
        <b/>
        <sz val="8"/>
        <rFont val="Segoe UI"/>
        <family val="2"/>
        <charset val="204"/>
      </rPr>
      <t>синхронизации данных пользователей</t>
    </r>
    <r>
      <rPr>
        <sz val="8"/>
        <rFont val="Segoe UI"/>
        <family val="2"/>
        <charset val="204"/>
      </rPr>
      <t xml:space="preserve"> по заданному сценарию). Необходим для каждой системы, участвующей в репликации.</t>
    </r>
  </si>
  <si>
    <r>
      <t xml:space="preserve">Модуль автоматического </t>
    </r>
    <r>
      <rPr>
        <b/>
        <sz val="8"/>
        <rFont val="Segoe UI"/>
        <family val="2"/>
        <charset val="204"/>
      </rPr>
      <t>контроля и выявления нарушений установленного порядка перемещений</t>
    </r>
    <r>
      <rPr>
        <sz val="8"/>
        <rFont val="Segoe UI"/>
        <family val="2"/>
        <charset val="204"/>
      </rPr>
      <t xml:space="preserve"> (в соответствии с заданными разрешенными маршрутами) субъектов доступа по охраняемой территории. Модуль может использоваться для контроля прохождения маршрута посетителями, сотрудниками (с учетом требований техники безопасности, технологии производства и т.п.) и/или транспортом.</t>
    </r>
  </si>
  <si>
    <r>
      <t xml:space="preserve">Модуль предназначен для </t>
    </r>
    <r>
      <rPr>
        <b/>
        <sz val="8"/>
        <rFont val="Segoe UI"/>
        <family val="2"/>
        <charset val="204"/>
      </rPr>
      <t>организации информационного взаимодействия АПК «Бастион-2» с кадровыми системами и системами управления предприятием</t>
    </r>
    <r>
      <rPr>
        <sz val="8"/>
        <rFont val="Segoe UI"/>
        <family val="2"/>
        <charset val="204"/>
      </rPr>
      <t xml:space="preserve"> в части обмена данными СКУД (персонал, пропуска, проходы). Предоставляет собой web-сервис для выполнения интеграции сторонними разработчиками.</t>
    </r>
  </si>
  <si>
    <r>
      <t xml:space="preserve">Модуль интеграции АПК «Бастион-2» с автоматизированной системой учета для столовых, буфетов и магазинов промышленных предприятий </t>
    </r>
    <r>
      <rPr>
        <b/>
        <sz val="8"/>
        <rFont val="Segoe UI"/>
        <family val="2"/>
        <charset val="204"/>
      </rPr>
      <t>АПК «Индустриальное питание»</t>
    </r>
    <r>
      <rPr>
        <sz val="8"/>
        <rFont val="Segoe UI"/>
        <family val="2"/>
        <charset val="204"/>
      </rPr>
      <t>. Обеспечивает автоматизацию процесса синхронизации баз данных пропусков пользователей системы на основе одного сервера АПК «Бастион-2» и одной системы «Индустриальное питание». При этом обслуживание пользователей СКУД, входящей в состав АПК «Бастион-2», в столовых предприятия осуществляется без повторного ввода данных и их изменений в системе «Индустриальное питание».</t>
    </r>
  </si>
  <si>
    <t>Линии датчиков-детекторов</t>
  </si>
  <si>
    <t>Модули защиты</t>
  </si>
  <si>
    <t>Модуль входов/выходов</t>
  </si>
  <si>
    <t>«Заря-С-L», исп. К/У</t>
  </si>
  <si>
    <t>«Заря-С-L», исп. К/П</t>
  </si>
  <si>
    <t xml:space="preserve">«Заря-С-L», исп. Н/У </t>
  </si>
  <si>
    <t xml:space="preserve">«Заря-С-L», исп. Н/П </t>
  </si>
  <si>
    <t>Модуль одного АРМ автоматизированного ввода данных идентификационных документов (внутреннего и заграничного российских паспортов, водительских удостоверений и других документов в форматах ID-1, ID-2, ID-3) при оформлении пропусков. 
Для работы модуля необходимо приобрести сканер производства ООО «Регула». Поддерживаемые модели сканеров - «Регула-7017», «Регула-7027».</t>
  </si>
  <si>
    <t>«Бастион-2 – Регула»</t>
  </si>
  <si>
    <r>
      <t>Модуль расширения памяти</t>
    </r>
    <r>
      <rPr>
        <sz val="8"/>
        <rFont val="Segoe UI"/>
        <family val="2"/>
        <charset val="204"/>
      </rPr>
      <t xml:space="preserve"> контроллеров Elsys-MB версий Light, Standard, Pro, Pro4 </t>
    </r>
    <r>
      <rPr>
        <b/>
        <sz val="8"/>
        <rFont val="Segoe UI"/>
        <family val="2"/>
        <charset val="204"/>
      </rPr>
      <t xml:space="preserve">до 10000 карт, 7800 событий </t>
    </r>
    <r>
      <rPr>
        <sz val="8"/>
        <rFont val="Segoe UI"/>
        <family val="2"/>
        <charset val="204"/>
      </rPr>
      <t>(максимум 20000 карт при уменьшении буфера событий), 450 временных интервалов, 450 уровней доступа.</t>
    </r>
  </si>
  <si>
    <r>
      <t xml:space="preserve">Модуль расширения памяти </t>
    </r>
    <r>
      <rPr>
        <sz val="8"/>
        <rFont val="Segoe UI"/>
        <family val="2"/>
        <charset val="204"/>
      </rPr>
      <t xml:space="preserve">контроллеров Elsys-MB версий Light, Standard, Pro, Pro4 </t>
    </r>
    <r>
      <rPr>
        <b/>
        <sz val="8"/>
        <rFont val="Segoe UI"/>
        <family val="2"/>
        <charset val="204"/>
      </rPr>
      <t xml:space="preserve">до 2300 карт, 1800 событий </t>
    </r>
    <r>
      <rPr>
        <sz val="8"/>
        <rFont val="Segoe UI"/>
        <family val="2"/>
        <charset val="204"/>
      </rPr>
      <t>(максимум 4600 карт при уменьшении буфера событий), 240 временных интервалов, 240 уровней доступа.</t>
    </r>
  </si>
  <si>
    <r>
      <t xml:space="preserve">Модуль расширения памяти </t>
    </r>
    <r>
      <rPr>
        <sz val="8"/>
        <rFont val="Segoe UI"/>
        <family val="2"/>
        <charset val="204"/>
      </rPr>
      <t>контроллеров Elsys-MB версий Light, Standard, Pro, Pro4</t>
    </r>
    <r>
      <rPr>
        <b/>
        <sz val="8"/>
        <rFont val="Segoe UI"/>
        <family val="2"/>
        <charset val="204"/>
      </rPr>
      <t xml:space="preserve"> до 40000 карт, 31000 событий </t>
    </r>
    <r>
      <rPr>
        <sz val="8"/>
        <rFont val="Segoe UI"/>
        <family val="2"/>
        <charset val="204"/>
      </rPr>
      <t>(максимум 80000 карт при уменьшении буфера событий), 1800 временных интервалов, 1800 уровней доступа.</t>
    </r>
  </si>
  <si>
    <r>
      <t>Пусковое реле</t>
    </r>
    <r>
      <rPr>
        <sz val="8"/>
        <rFont val="Segoe UI"/>
        <family val="2"/>
        <charset val="204"/>
      </rPr>
      <t xml:space="preserve"> для ограничения пускового тока групповых цепей питания ёмкостных (до 2500мкФ) нагрузок, подключаемых к сети переменного тока напряжением 230В и эксплуатируемых в круглосуточном режиме. Обеспечивает подключение к одной питающей шине до 20 контроллеров типа Elsys-MB.</t>
    </r>
  </si>
  <si>
    <r>
      <t xml:space="preserve">Модуль дискретного цифрового ввода-вывода. </t>
    </r>
    <r>
      <rPr>
        <sz val="8"/>
        <rFont val="Segoe UI"/>
        <family val="2"/>
        <charset val="204"/>
      </rPr>
      <t>16 выходов типа «открытый коллектор» (напряжение - до 40 В, ток - до 70 мА), 5 цифровых входов, входной интерфейс RS-485. Предназначен для управления тревожными входами систем видеоконтроля, входами исполнительных устройств, светодиодными индикаторами. Прием и регистрация дискретных сигналов, формируемых внешними устройствами.</t>
    </r>
  </si>
  <si>
    <r>
      <t xml:space="preserve">Модуль дополнительных выходов, содержащий 16 выходов типа «открытый коллектор» (напряжение - до 40 В, ток - до 70 мА). </t>
    </r>
    <r>
      <rPr>
        <sz val="8"/>
        <rFont val="Segoe UI"/>
        <family val="2"/>
        <charset val="204"/>
      </rPr>
      <t>Предназначен для управления внешними устройствами по событиям, формируемым АПК «Бастион-2» и СКУД Elsys. Подключается к линии связи RS-485 совместно с контроллерами доступа Elsys-MB.</t>
    </r>
  </si>
  <si>
    <t>Устройства сопряжения с ПК, преобразования интерфейсов, удлинения линий связи</t>
  </si>
  <si>
    <r>
      <t xml:space="preserve">Преобразователь интерфейсов </t>
    </r>
    <r>
      <rPr>
        <sz val="8"/>
        <rFont val="Segoe UI"/>
        <family val="2"/>
        <charset val="204"/>
      </rPr>
      <t>для подключения сети устройств с интерфейсом RS-232 или RS-485 к USB порту персонального компьютера. Питание от шины USB.</t>
    </r>
  </si>
  <si>
    <t>Запасные модули и компоненты (ЗИП)</t>
  </si>
  <si>
    <t>«Бастион-2 – Domination+»</t>
  </si>
  <si>
    <t>Модули интеграции систем охраны периметра</t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</si>
  <si>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«Бастион-2 – Domination»,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 (детектор пересечения линии, детектор проникновения в зону, детектор выхода из зоны, детектор оставленных предметов, детектор появившихся объектов) камер, подключённых к видеорегистратору Domination.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</si>
  <si>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t>«Заря-К-У.КК»</t>
  </si>
  <si>
    <t>Elsys-RM-16C</t>
  </si>
  <si>
    <t>Elsys-RM-16C-2А-ТП</t>
  </si>
  <si>
    <t xml:space="preserve">«Бастион-2 – SecurOS FaceX» (Исп.1) </t>
  </si>
  <si>
    <r>
      <t xml:space="preserve">Релейный модуль, </t>
    </r>
    <r>
      <rPr>
        <sz val="8"/>
        <rFont val="Segoe UI"/>
        <family val="2"/>
        <charset val="204"/>
      </rPr>
      <t>16 релейных выходов с одной группой контактов на переключение каждое. Обеспечивает прием команд управления по коммуникационному порту (RS 485 или Ethernet), управление внешними устройствами, подключенными к релейным выходам и протоколирование событий. Диапазон рабочих температур: +5…+40°С</t>
    </r>
  </si>
  <si>
    <r>
      <t xml:space="preserve">Релейный модуль, </t>
    </r>
    <r>
      <rPr>
        <sz val="8"/>
        <rFont val="Segoe UI"/>
        <family val="2"/>
        <charset val="204"/>
      </rPr>
      <t>16 релейных выходов с одной группой контактов на переключение каждое. Обеспечивает прием команд управления по коммуникационному порту (RS 485 или Ethernet), управление внешними устройствами, подключенными к релейным выходам и протоколирование событий. Диапазон рабочих температур: +5…+40°С. Исполнение в металлическом корпусе со встроенным резервируемым источником питания, без аккумулятора.</t>
    </r>
  </si>
  <si>
    <r>
      <rPr>
        <sz val="8"/>
        <rFont val="Segoe UI"/>
        <family val="2"/>
        <charset val="204"/>
      </rPr>
      <t xml:space="preserve"> Адресный светильник, IP66,  встроенная система защиты от перегрева, удаленный мониторинг состояния каждого светильника, тревожный вход. Управление переключением режимов «дежурный»-«тревожный»: </t>
    </r>
    <r>
      <rPr>
        <b/>
        <sz val="8"/>
        <rFont val="Segoe UI"/>
        <family val="2"/>
        <charset val="204"/>
      </rPr>
      <t xml:space="preserve">дистанционное адресное (RS-485). </t>
    </r>
    <r>
      <rPr>
        <sz val="8"/>
        <rFont val="Segoe UI"/>
        <family val="2"/>
        <charset val="204"/>
      </rPr>
      <t xml:space="preserve"> Управление уровнем излучения в дежурном режиме:</t>
    </r>
    <r>
      <rPr>
        <b/>
        <sz val="8"/>
        <rFont val="Segoe UI"/>
        <family val="2"/>
        <charset val="204"/>
      </rPr>
      <t xml:space="preserve"> плавное (4…100%) дистанционное адресное (RS-485) - </t>
    </r>
    <r>
      <rPr>
        <sz val="8"/>
        <rFont val="Segoe UI"/>
        <family val="2"/>
        <charset val="204"/>
      </rPr>
      <t xml:space="preserve">при конфигурировании.
</t>
    </r>
    <r>
      <rPr>
        <b/>
        <sz val="8"/>
        <color indexed="8"/>
        <rFont val="Segoe UI"/>
        <family val="2"/>
        <charset val="204"/>
      </rPr>
      <t>Н</t>
    </r>
    <r>
      <rPr>
        <sz val="8"/>
        <rFont val="Segoe UI"/>
        <family val="2"/>
        <charset val="204"/>
      </rPr>
      <t xml:space="preserve">апряжение питания 160…275 В,  максимальная потребляемая мощность 42 Вт, световой поток не менее 5000 лм, </t>
    </r>
    <r>
      <rPr>
        <b/>
        <sz val="8"/>
        <color indexed="8"/>
        <rFont val="Segoe UI"/>
        <family val="2"/>
        <charset val="204"/>
      </rPr>
      <t>рабочая температура -50˚С…+50˚С.</t>
    </r>
  </si>
  <si>
    <r>
      <rPr>
        <sz val="8"/>
        <rFont val="Segoe UI"/>
        <family val="2"/>
        <charset val="204"/>
      </rPr>
      <t xml:space="preserve"> Адресный светильник, IP66,  встроенная система защиты от перегрева, удаленный мониторинг состояния каждого светильника, тревожный вход. Управление переключением режимов «дежурный»-«тревожный»: дистанционное адресное (RS-485).  Управление уровнем излучения в дежурном режиме: </t>
    </r>
    <r>
      <rPr>
        <b/>
        <sz val="8"/>
        <rFont val="Segoe UI"/>
        <family val="2"/>
        <charset val="204"/>
      </rPr>
      <t xml:space="preserve">плавное (4…100%) дистанционное адресное (RS-485) </t>
    </r>
    <r>
      <rPr>
        <sz val="8"/>
        <rFont val="Segoe UI"/>
        <family val="2"/>
        <charset val="204"/>
      </rPr>
      <t xml:space="preserve">- при конфигурировании.
</t>
    </r>
    <r>
      <rPr>
        <b/>
        <sz val="8"/>
        <color indexed="8"/>
        <rFont val="Segoe UI"/>
        <family val="2"/>
        <charset val="204"/>
      </rPr>
      <t>Н</t>
    </r>
    <r>
      <rPr>
        <sz val="8"/>
        <rFont val="Segoe UI"/>
        <family val="2"/>
        <charset val="204"/>
      </rPr>
      <t xml:space="preserve">апряжение питания 160…275 В,  максимальная потребляемая мощность 42 Вт, световой поток не менее 5000 лм, </t>
    </r>
    <r>
      <rPr>
        <b/>
        <sz val="8"/>
        <color indexed="8"/>
        <rFont val="Segoe UI"/>
        <family val="2"/>
        <charset val="204"/>
      </rPr>
      <t>рабочая температура -65˚С…+50˚С.</t>
    </r>
  </si>
  <si>
    <t>Цена</t>
  </si>
  <si>
    <t>Светильники серии «Заря», 3 года гарантии</t>
  </si>
  <si>
    <r>
      <t xml:space="preserve">Двухрежимный (дежурный и тревожный режимы) светильник, IP66,  встроенная система защиты от перегрева. Управление переключением режимов «дежурный»-«тревожный»: </t>
    </r>
    <r>
      <rPr>
        <b/>
        <sz val="8"/>
        <rFont val="Segoe UI"/>
        <family val="2"/>
        <charset val="204"/>
      </rPr>
      <t>«сухой контакт».</t>
    </r>
    <r>
      <rPr>
        <sz val="8"/>
        <rFont val="Segoe UI"/>
        <family val="2"/>
        <charset val="204"/>
      </rPr>
      <t xml:space="preserve">  Уровень излучения в дежурном режиме </t>
    </r>
    <r>
      <rPr>
        <b/>
        <sz val="8"/>
        <rFont val="Segoe UI"/>
        <family val="2"/>
        <charset val="204"/>
      </rPr>
      <t xml:space="preserve">25 % </t>
    </r>
    <r>
      <rPr>
        <sz val="8"/>
        <rFont val="Segoe UI"/>
        <family val="2"/>
        <charset val="204"/>
      </rPr>
      <t xml:space="preserve">от максимального.
Напряжение питания 160…275 В,  максимальная потребляемая мощность 42 Вт, световой поток не менее 5000 лм, </t>
    </r>
    <r>
      <rPr>
        <b/>
        <sz val="8"/>
        <rFont val="Segoe UI"/>
        <family val="2"/>
        <charset val="204"/>
      </rPr>
      <t>рабочая температура -50˚С…+50˚С</t>
    </r>
  </si>
  <si>
    <r>
      <t xml:space="preserve">Двухрежимный (дежурный и тревожный режимы) светильник, IP66,  встроенная система защиты от перегрева. Управление переключением режимов «дежурный»-«тревожный»: </t>
    </r>
    <r>
      <rPr>
        <b/>
        <sz val="8"/>
        <rFont val="Segoe UI"/>
        <family val="2"/>
        <charset val="204"/>
      </rPr>
      <t>«сухой контакт».</t>
    </r>
    <r>
      <rPr>
        <sz val="8"/>
        <rFont val="Segoe UI"/>
        <family val="2"/>
        <charset val="204"/>
      </rPr>
      <t xml:space="preserve">  Уровень излучения в дежурном режиме </t>
    </r>
    <r>
      <rPr>
        <b/>
        <sz val="8"/>
        <rFont val="Segoe UI"/>
        <family val="2"/>
        <charset val="204"/>
      </rPr>
      <t xml:space="preserve">25 % </t>
    </r>
    <r>
      <rPr>
        <sz val="8"/>
        <rFont val="Segoe UI"/>
        <family val="2"/>
        <charset val="204"/>
      </rPr>
      <t xml:space="preserve">от максимального.
Напряжение питания 160…275 В,  максимальная потребляемая мощность 42 Вт, световой поток не менее 5000 лм, </t>
    </r>
    <r>
      <rPr>
        <b/>
        <sz val="8"/>
        <rFont val="Segoe UI"/>
        <family val="2"/>
        <charset val="204"/>
      </rPr>
      <t>рабочая температура -65˚ С…+50˚ С.</t>
    </r>
  </si>
  <si>
    <r>
      <rPr>
        <b/>
        <sz val="8"/>
        <color indexed="8"/>
        <rFont val="Segoe UI"/>
        <family val="2"/>
        <charset val="204"/>
      </rPr>
      <t>Нерегулируемый</t>
    </r>
    <r>
      <rPr>
        <sz val="8"/>
        <rFont val="Segoe UI"/>
        <family val="2"/>
        <charset val="204"/>
      </rPr>
      <t xml:space="preserve"> светильник, IP66.  Напряжение питания 160…275 В,  максимальная потребляемая мощность 42 Вт, световой поток не менее 5000 лм, </t>
    </r>
    <r>
      <rPr>
        <b/>
        <sz val="8"/>
        <rFont val="Segoe UI"/>
        <family val="2"/>
        <charset val="204"/>
      </rPr>
      <t>рабочая температура -50˚ …+50˚С.</t>
    </r>
  </si>
  <si>
    <r>
      <rPr>
        <b/>
        <sz val="8"/>
        <color indexed="8"/>
        <rFont val="Segoe UI"/>
        <family val="2"/>
        <charset val="204"/>
      </rPr>
      <t>Нерегулируемый</t>
    </r>
    <r>
      <rPr>
        <sz val="8"/>
        <rFont val="Segoe UI"/>
        <family val="2"/>
        <charset val="204"/>
      </rPr>
      <t xml:space="preserve"> светильник, IP66.  Напряжение питания 160…275 В,  максимальная потребляемая мощность 42 Вт, световой поток не менее 5000 лм, </t>
    </r>
    <r>
      <rPr>
        <b/>
        <sz val="8"/>
        <rFont val="Segoe UI"/>
        <family val="2"/>
        <charset val="204"/>
      </rPr>
      <t>рабочая температура -65˚ …+50˚ С.</t>
    </r>
  </si>
  <si>
    <t>Кронштейн для установки светильников на стены строений. Вылет 400, угол переменный 0- 70°, диаметр трубы 48 мм (БМКЦ.301568.014)</t>
  </si>
  <si>
    <r>
      <t>Модуль Ethernet-интерфейса для контроллеров доступа Elsys-MB</t>
    </r>
    <r>
      <rPr>
        <sz val="8"/>
        <rFont val="Segoe UI"/>
        <family val="2"/>
        <charset val="204"/>
      </rPr>
      <t xml:space="preserve"> вариантов исполнения Light, Standard, Pro, Pro4. Предназначен для обеспечения связи контроллеров СКУД Elsys между собой и с сервером СКУД по сети Ethernet. </t>
    </r>
    <r>
      <rPr>
        <b/>
        <sz val="8"/>
        <rFont val="Segoe UI"/>
        <family val="2"/>
        <charset val="204"/>
      </rPr>
      <t>Для работы Elsys-IP обязательно наличие в контроллере одного (любого) установленного  модуля расширения памяти Elsys-XB.</t>
    </r>
  </si>
  <si>
    <r>
      <t xml:space="preserve">Контроллер сетевой СКУД для управления двумя двухсторонними дверями или четырьмя односторонними дверями, или двумя турникетами, или двумя шлагбаумами. </t>
    </r>
    <r>
      <rPr>
        <sz val="8"/>
        <rFont val="Segoe UI"/>
        <family val="2"/>
        <charset val="204"/>
      </rPr>
      <t>Возможность подключения до четырех считывателей, программирование внутренней логики, до 160 тыс. карт в памяти (при установке соответствующего модуля расширения памяти), подключение по RS-485 и Ethernet (опция), в металлическом корпусе со встроенным резервируемым источником питания, без аккумулятора.</t>
    </r>
  </si>
  <si>
    <t>«Бастион-2 – SecurOS+»</t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</si>
  <si>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«Бастион-2 - SecurOS»,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 (детектор пересечения линии, детектор проникновения в зону, детектор выхода из зоны, детектор оставленных предметов, детектор появившихся объектов) камер, подключённых к серверу  SecurOS. </t>
    </r>
    <r>
      <rPr>
        <b/>
        <sz val="8"/>
        <rFont val="Segoe UI"/>
        <family val="2"/>
        <charset val="204"/>
      </rPr>
      <t xml:space="preserve">Исполнение на 1 канал. </t>
    </r>
    <r>
      <rPr>
        <sz val="8"/>
        <rFont val="Segoe UI"/>
        <family val="2"/>
        <charset val="204"/>
      </rPr>
      <t>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</si>
  <si>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t>«Бастион-2 - Сервер 0»</t>
  </si>
  <si>
    <t>Серверный модуль АПК «Бастион-2» (в системе обязательно должен быть один и только один из серверных модулей). Обеспечивает основной функционал интеграции систем безопасности (без поддержки СКУД).</t>
  </si>
  <si>
    <t>ES-0500</t>
  </si>
  <si>
    <t>ES-0501</t>
  </si>
  <si>
    <t>ES-0502</t>
  </si>
  <si>
    <t>ES-0503</t>
  </si>
  <si>
    <t>ES-0595</t>
  </si>
  <si>
    <t>«Бастион-2 - Сервер». Обновление с 0 до 500</t>
  </si>
  <si>
    <t>Обновление серверного модуля АПК «Бастион-2» с «Бастион-2 - Сервер 0» до «Бастион-2 - Сервер 500».</t>
  </si>
  <si>
    <t>«Бастион-2 - Сервер». Обновление с 0 до 2000</t>
  </si>
  <si>
    <t>Обновление серверного модуля АПК «Бастион-2» с «Бастион-2 - Сервер 0» до «Бастион-2 - Сервер 2000».</t>
  </si>
  <si>
    <t>«Бастион-2 - Сервер». Обновление с 0 до 5000</t>
  </si>
  <si>
    <t>Обновление серверного модуля АПК «Бастион-2» с «Бастион-2 - Сервер 0» до «Бастион-2 - Сервер 5000».</t>
  </si>
  <si>
    <t>«Бастион-2 - Сервер». Обновление с 0 до Unlim</t>
  </si>
  <si>
    <t>Обновление серверного модуля АПК «Бастион-2» с «Бастион-2 - Сервер 0» до «Бастион-2 - Сервер Unlim».</t>
  </si>
  <si>
    <t>ES-0504</t>
  </si>
  <si>
    <t>ES-0505</t>
  </si>
  <si>
    <t>ES-0506</t>
  </si>
  <si>
    <t>ES-0507</t>
  </si>
  <si>
    <t>ES-0508</t>
  </si>
  <si>
    <t>ES-0509</t>
  </si>
  <si>
    <t>ES-0510</t>
  </si>
  <si>
    <t>ES-0511</t>
  </si>
  <si>
    <t>ES-0512</t>
  </si>
  <si>
    <t>ES-0513</t>
  </si>
  <si>
    <t>ES-0514</t>
  </si>
  <si>
    <t>ES-0515</t>
  </si>
  <si>
    <t>ES-0516</t>
  </si>
  <si>
    <t>ES-0517</t>
  </si>
  <si>
    <t>ES-0518</t>
  </si>
  <si>
    <t>ES-0521</t>
  </si>
  <si>
    <t>ES-0594</t>
  </si>
  <si>
    <t>«Бастион-2 - Elsys» (исп. 16)</t>
  </si>
  <si>
    <t>ES-0530</t>
  </si>
  <si>
    <t>ES-0539</t>
  </si>
  <si>
    <t>ES-0540</t>
  </si>
  <si>
    <t>ES-0543</t>
  </si>
  <si>
    <t>ES-0548</t>
  </si>
  <si>
    <t>ES-0549</t>
  </si>
  <si>
    <t>ES-0550</t>
  </si>
  <si>
    <t>ES-0551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</si>
  <si>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«Интеллект»</t>
    </r>
    <r>
      <rPr>
        <sz val="8"/>
        <rFont val="Segoe UI"/>
        <family val="2"/>
        <charset val="204"/>
      </rPr>
      <t>. Исполнение на 16 видеокамер.</t>
    </r>
  </si>
  <si>
    <t>ES-0553</t>
  </si>
  <si>
    <t>ES-0554</t>
  </si>
  <si>
    <t>ES-0555</t>
  </si>
  <si>
    <t>ES-0560</t>
  </si>
  <si>
    <t>ES-0561</t>
  </si>
  <si>
    <t>ES-0562</t>
  </si>
  <si>
    <t>ES-0563</t>
  </si>
  <si>
    <t>ES-0564</t>
  </si>
  <si>
    <t>ES-0565</t>
  </si>
  <si>
    <t>ES-0566</t>
  </si>
  <si>
    <t>ES-0567</t>
  </si>
  <si>
    <t>ES-0568</t>
  </si>
  <si>
    <t>ES-0569</t>
  </si>
  <si>
    <t>ES-0570</t>
  </si>
  <si>
    <t>ES-0571</t>
  </si>
  <si>
    <t>«Бастион-2 - Elsys Mobile»  (исп. 1)</t>
  </si>
  <si>
    <t>ES-0572</t>
  </si>
  <si>
    <t>«Бастион-2 - Active Directory»</t>
  </si>
  <si>
    <t>ES-0574</t>
  </si>
  <si>
    <t>Арт.</t>
  </si>
  <si>
    <t>AV-0801</t>
  </si>
  <si>
    <t>AV-0802</t>
  </si>
  <si>
    <t>AV-0803</t>
  </si>
  <si>
    <t>AV-0804</t>
  </si>
  <si>
    <t>AV-0805</t>
  </si>
  <si>
    <t>AV-0806</t>
  </si>
  <si>
    <t>AV-0822</t>
  </si>
  <si>
    <t>AV-0823</t>
  </si>
  <si>
    <t>AV-0824</t>
  </si>
  <si>
    <t>AV-0825</t>
  </si>
  <si>
    <t>AV-0851</t>
  </si>
  <si>
    <t>AV-0853</t>
  </si>
  <si>
    <t>AV-0859</t>
  </si>
  <si>
    <t>AV-0861</t>
  </si>
  <si>
    <t>AV-0706</t>
  </si>
  <si>
    <t>AV-0707</t>
  </si>
  <si>
    <t>ES-0005</t>
  </si>
  <si>
    <t>ES-0006</t>
  </si>
  <si>
    <t>ES-0003</t>
  </si>
  <si>
    <t>ES-0002</t>
  </si>
  <si>
    <t>ES-0001</t>
  </si>
  <si>
    <t>ES-0004</t>
  </si>
  <si>
    <t>ES-0024</t>
  </si>
  <si>
    <t>ES-0025</t>
  </si>
  <si>
    <t>ES-0013</t>
  </si>
  <si>
    <t>ES-0014</t>
  </si>
  <si>
    <t>ES-0023</t>
  </si>
  <si>
    <t>ES-0032</t>
  </si>
  <si>
    <t>ES-0017</t>
  </si>
  <si>
    <t>ES-0016</t>
  </si>
  <si>
    <t>ES-0015</t>
  </si>
  <si>
    <t>ES-0019</t>
  </si>
  <si>
    <t>ES-0096</t>
  </si>
  <si>
    <t>ES-0097</t>
  </si>
  <si>
    <t>ES-0049</t>
  </si>
  <si>
    <t>ES-0050</t>
  </si>
  <si>
    <t>ES-0063</t>
  </si>
  <si>
    <t xml:space="preserve">Elsys-SW18-EH </t>
  </si>
  <si>
    <r>
      <rPr>
        <b/>
        <sz val="8"/>
        <rFont val="Segoe UI"/>
        <family val="2"/>
        <charset val="204"/>
      </rPr>
      <t xml:space="preserve">Хладостойкий считыватель бесконтактных карт стандартов EM-Marin и HID ProxCard II. </t>
    </r>
    <r>
      <rPr>
        <sz val="8"/>
        <rFont val="Segoe UI"/>
        <family val="2"/>
        <charset val="204"/>
      </rPr>
      <t>Климатическое исполнение УХЛ1 по ГОСТ 15150-69. Предназначен для эксплуатации при температурах от -60 до +50 град. С. Степень защиты - IP65.
Выходные интерфейсы Wiegand-26, 42, Touch Memory. Корпус - металл с пластиковой вставкой черного цвета.</t>
    </r>
  </si>
  <si>
    <t>ES-0052</t>
  </si>
  <si>
    <t>ES-0053</t>
  </si>
  <si>
    <t>ES-0055</t>
  </si>
  <si>
    <t>ES-0060</t>
  </si>
  <si>
    <t>ES-0038</t>
  </si>
  <si>
    <t>ES-0036</t>
  </si>
  <si>
    <t>ES-0037</t>
  </si>
  <si>
    <t>ES-0048</t>
  </si>
  <si>
    <t>Elsys-IC-WG/RS/TM</t>
  </si>
  <si>
    <t>ES-0039</t>
  </si>
  <si>
    <t>ES-0042</t>
  </si>
  <si>
    <r>
      <t>Преобразователь интерфейсов Wiegand-26 / IButton(TouchMemory).</t>
    </r>
    <r>
      <rPr>
        <sz val="8"/>
        <rFont val="Segoe UI"/>
        <family val="2"/>
        <charset val="204"/>
      </rPr>
      <t xml:space="preserve"> Предназначен для подключения считывателей с интерфейсом Wiegand-26 к устройствам со входом IButton (TouchMemory). СНЯТ С ПРОИЗВОДСТВА! РАСПРОДАЖА ОСТАТКОВ! </t>
    </r>
  </si>
  <si>
    <t>ES-0102</t>
  </si>
  <si>
    <t>ES-0103</t>
  </si>
  <si>
    <t>ES-0104</t>
  </si>
  <si>
    <t>ES-0030</t>
  </si>
  <si>
    <t>ES-0093</t>
  </si>
  <si>
    <t>ES-0077</t>
  </si>
  <si>
    <t>ES-0076</t>
  </si>
  <si>
    <t>ES-0075</t>
  </si>
  <si>
    <t>ES-0078</t>
  </si>
  <si>
    <t>ES-0100</t>
  </si>
  <si>
    <t>ES-0086</t>
  </si>
  <si>
    <t>ES-0101</t>
  </si>
  <si>
    <r>
      <t>Замок с двумя ключами</t>
    </r>
    <r>
      <rPr>
        <sz val="8"/>
        <rFont val="Segoe UI"/>
        <family val="2"/>
        <charset val="204"/>
      </rPr>
      <t xml:space="preserve"> для металлических корпусов контроллеров Elsys-MB.</t>
    </r>
  </si>
  <si>
    <t>Elsys-SWPS-2И</t>
  </si>
  <si>
    <t>ES-0538</t>
  </si>
  <si>
    <t xml:space="preserve">Обновления серверных модулей </t>
  </si>
  <si>
    <t>(цена обновления равна разности цен соответствующих модулей)</t>
  </si>
  <si>
    <t>Модули интеграции СКУД</t>
  </si>
  <si>
    <t>ES-0575</t>
  </si>
  <si>
    <t>«Бастион-2 - KeyGuard»</t>
  </si>
  <si>
    <r>
      <t>Настольный считыватель бесконтатных карт.</t>
    </r>
    <r>
      <rPr>
        <sz val="8"/>
        <rFont val="Segoe UI"/>
        <family val="2"/>
        <charset val="204"/>
      </rPr>
      <t xml:space="preserve"> Предназначен для автоматизации работы бюро пропусков. Поддерживает идентификаторы стандартов EM-Marin, HID, Mifare (только чтение). Выходной интерфейс - USB 1.1. Цвет – черный. Полный аналог считывателя Smart-Wave-USB.</t>
    </r>
  </si>
  <si>
    <t>AV-0830</t>
  </si>
  <si>
    <t>«Заря-П70-10», исп. К/У</t>
  </si>
  <si>
    <r>
      <rPr>
        <b/>
        <sz val="8"/>
        <rFont val="Segoe UI"/>
        <family val="2"/>
        <charset val="204"/>
      </rPr>
      <t>Прожектор светодиодный двухрежимный</t>
    </r>
    <r>
      <rPr>
        <sz val="8"/>
        <rFont val="Segoe UI"/>
        <family val="2"/>
        <charset val="204"/>
      </rPr>
      <t xml:space="preserve"> (дежурный и тревожный режимы), угол половинной яркости </t>
    </r>
    <r>
      <rPr>
        <b/>
        <sz val="8"/>
        <rFont val="Segoe UI"/>
        <family val="2"/>
        <charset val="204"/>
      </rPr>
      <t>10 градусов</t>
    </r>
    <r>
      <rPr>
        <sz val="8"/>
        <rFont val="Segoe UI"/>
        <family val="2"/>
        <charset val="204"/>
      </rPr>
      <t>.
Управление переключением режимов «дежурный»-«тревожный»: «сухой контакт». Уровнем излучения в дежурном режиме 25% от максимального.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(-50˚С…+50˚С).</t>
    </r>
  </si>
  <si>
    <t>AV-0831</t>
  </si>
  <si>
    <t>«Заря-П70-20», исп. К/У</t>
  </si>
  <si>
    <r>
      <rPr>
        <b/>
        <sz val="8"/>
        <rFont val="Segoe UI"/>
        <family val="2"/>
        <charset val="204"/>
      </rPr>
      <t>Прожектор светодиодный двухрежимный</t>
    </r>
    <r>
      <rPr>
        <sz val="8"/>
        <rFont val="Segoe UI"/>
        <family val="2"/>
        <charset val="204"/>
      </rPr>
      <t xml:space="preserve"> (дежурный и тревожный режимы), угол половинной яркости </t>
    </r>
    <r>
      <rPr>
        <b/>
        <sz val="8"/>
        <rFont val="Segoe UI"/>
        <family val="2"/>
        <charset val="204"/>
      </rPr>
      <t>20 градусов</t>
    </r>
    <r>
      <rPr>
        <sz val="8"/>
        <rFont val="Segoe UI"/>
        <family val="2"/>
        <charset val="204"/>
      </rPr>
      <t>.
Управление переключением режимов «дежурный»-«тревожный»: «сухой контакт». Уровнем излучения в дежурном режиме 25% от максимального.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 (-50˚С…+50˚С).</t>
    </r>
  </si>
  <si>
    <t>AV-0832</t>
  </si>
  <si>
    <t>«Заря-П70-45», исп. К/У</t>
  </si>
  <si>
    <t>AV-0833</t>
  </si>
  <si>
    <t>«Заря-П70-60», исп. К/У</t>
  </si>
  <si>
    <t>AV-0855</t>
  </si>
  <si>
    <t>«Заря-УК-18-11»</t>
  </si>
  <si>
    <t>AV-0856</t>
  </si>
  <si>
    <t>«Заря-УК-18-12»</t>
  </si>
  <si>
    <t>AV-0857</t>
  </si>
  <si>
    <t>«Заря-УК-18-21»</t>
  </si>
  <si>
    <t>AV-0858</t>
  </si>
  <si>
    <t>«Заря-УК-18-22»</t>
  </si>
  <si>
    <t>Сетевая система контроля и управления доступом и охранная сигнализация</t>
  </si>
  <si>
    <t>Elsys</t>
  </si>
  <si>
    <t>Узел крепления нерегулируемый (БМКЦ.301568.004), применяется с кронштейном «Заря-К-У», цвет RAL 9006 («бело-алюминиевый»)</t>
  </si>
  <si>
    <t>Узел крепления для двух светильников «Заря» (БМКЦ.301568.019), применяется с кронштейном «Заря-К-У», цвет RAL 9006 («бело-алюминиевый»)</t>
  </si>
  <si>
    <t>Комплект крепежа для крепления кронштейнов «Заря-К-У» и «Заря-К-18» к бетонным, кирпичным, деревянным ограждениям и к профильным опорам ограждений; допустимые размеры опор: до 60×60, 80×80, 100×100 мм.</t>
  </si>
  <si>
    <t>Контроллеры серии Elsys</t>
  </si>
  <si>
    <t>ES-0110</t>
  </si>
  <si>
    <t>Elsys-NG-800-DIN</t>
  </si>
  <si>
    <t>ES-0111</t>
  </si>
  <si>
    <t>Elsys-NG-800-BOX</t>
  </si>
  <si>
    <t>Охранная сигнализация</t>
  </si>
  <si>
    <r>
      <t xml:space="preserve">Охранный контроллер, предназначенный для работы в составе СКУД Elsys, обеспечивает контроль восьми шлейфов сигнализации. </t>
    </r>
    <r>
      <rPr>
        <sz val="8"/>
        <rFont val="Segoe UI"/>
        <family val="2"/>
        <charset val="204"/>
      </rPr>
      <t>Один подключаемый считыватель, два программируемых релейных выхода. Без возможности увеличения количества шлейфов и релейных выходов. Металлический корпус со встроенным резервируемым источником питания, без аккумулятора.</t>
    </r>
  </si>
  <si>
    <t>ES-0126</t>
  </si>
  <si>
    <t>Elsys-AC2</t>
  </si>
  <si>
    <r>
      <rPr>
        <b/>
        <sz val="8"/>
        <rFont val="Segoe UI"/>
        <family val="2"/>
        <charset val="204"/>
      </rPr>
      <t>Охранный контроллер Elsys-AC2.</t>
    </r>
    <r>
      <rPr>
        <sz val="8"/>
        <rFont val="Segoe UI"/>
        <family val="2"/>
        <charset val="204"/>
      </rPr>
      <t xml:space="preserve"> Работает под управлением КСК Elsys-MB-Net II в централизованном режиме управления. Обеспечивает возможность построения подсистемы охранной сигнализации в рамках единой информационной сети СКУД Elsys. Подключение к сети СКУД по RS-485 и Ethernet, встроенный Ethernet switch на 2-порта, вход считывателя для идентификации хозоргана и управления режимами охраны.
Содержит 8 встроенных шлейфов  охранной сигнализации и 4 выхода реле. Возможность увеличения количества контролируемых устройств до 255 шлейфов  и 64 реле за счет подключения модулей расширения по адресной двухпроводной линии связи (АДЛС). В АДЛС могут быть подключены адресные устройства Elsys-AC-AE2, Elsys-AC-AE8, Elsys-AC-RM2. Подключение адресных устройств возможно как по линейной, так и по </t>
    </r>
    <r>
      <rPr>
        <b/>
        <sz val="8"/>
        <rFont val="Segoe UI"/>
        <family val="2"/>
        <charset val="204"/>
      </rPr>
      <t>кольцевой схеме</t>
    </r>
    <r>
      <rPr>
        <sz val="8"/>
        <rFont val="Segoe UI"/>
        <family val="2"/>
        <charset val="204"/>
      </rPr>
      <t xml:space="preserve">.
</t>
    </r>
    <r>
      <rPr>
        <b/>
        <sz val="8"/>
        <rFont val="Segoe UI"/>
        <family val="2"/>
        <charset val="204"/>
      </rPr>
      <t>Открытый корпус для крепления на DIN-рейку</t>
    </r>
    <r>
      <rPr>
        <sz val="8"/>
        <rFont val="Segoe UI"/>
        <family val="2"/>
        <charset val="204"/>
      </rPr>
      <t>.</t>
    </r>
  </si>
  <si>
    <t>ES-0127</t>
  </si>
  <si>
    <t>Elsys-AC2-2A-ТП</t>
  </si>
  <si>
    <r>
      <rPr>
        <b/>
        <sz val="8"/>
        <rFont val="Segoe UI"/>
        <family val="2"/>
        <charset val="204"/>
      </rPr>
      <t>Охранный контроллер Elsys-AC2.</t>
    </r>
    <r>
      <rPr>
        <sz val="8"/>
        <rFont val="Segoe UI"/>
        <family val="2"/>
        <charset val="204"/>
      </rPr>
      <t xml:space="preserve"> Работает под управлением КСК Elsys-MB-Net II в централизованном режиме управления. Обеспечивает возможность построения подсистемы охранной сигнализации в рамках единой информационной сети СКУД Elsys. Подключение к сети СКУД по RS-485 и Ethernet, встроенный Ethernet switch на 2-порта, вход считывателя для идентификации хозоргана и управления режимами охраны.
Содержит 8 встроенных шлейфов  охранной сигнализации и 4 выхода реле. Возможность увеличения количества контролируемых устройств до 255 шлейфов  и 64 реле за счет подключения модулей расширения по адресной двухпроводной линии связи (АДЛС). В АДЛС могут быть подключены адресные устройства Elsys-AC-AE2, Elsys-AC-AE8, Elsys-AC-RM2. Подключение адресных устройств возможно как по линейной, так и по </t>
    </r>
    <r>
      <rPr>
        <b/>
        <sz val="8"/>
        <rFont val="Segoe UI"/>
        <family val="2"/>
        <charset val="204"/>
      </rPr>
      <t>кольцевой схеме</t>
    </r>
    <r>
      <rPr>
        <sz val="8"/>
        <rFont val="Segoe UI"/>
        <family val="2"/>
        <charset val="204"/>
      </rPr>
      <t xml:space="preserve">.
</t>
    </r>
    <r>
      <rPr>
        <b/>
        <sz val="8"/>
        <rFont val="Segoe UI"/>
        <family val="2"/>
        <charset val="204"/>
      </rPr>
      <t>В металлическом корпусе со встроенным резервируемым источником питания</t>
    </r>
    <r>
      <rPr>
        <sz val="8"/>
        <rFont val="Segoe UI"/>
        <family val="2"/>
        <charset val="204"/>
      </rPr>
      <t>, без аккумулятора.</t>
    </r>
  </si>
  <si>
    <t>ES-0128</t>
  </si>
  <si>
    <t>ES-0129</t>
  </si>
  <si>
    <t>Elsys-AC-AE8</t>
  </si>
  <si>
    <r>
      <t xml:space="preserve">Адресный расширитель на 8 шлейфов сигнализации для охранного контроллера Elsys-AC2. </t>
    </r>
    <r>
      <rPr>
        <sz val="8"/>
        <rFont val="Segoe UI"/>
        <family val="2"/>
        <charset val="204"/>
      </rPr>
      <t>Рассчитан на подключение к адресной двухпроводной линии связи контроллера Elsys-AC2 для увеличения емкости на 8 шлейфов. Питание от двухпроводной линии связи. Пластиковый корпус.</t>
    </r>
  </si>
  <si>
    <t>ES-0130</t>
  </si>
  <si>
    <t>Elsys-AC-AE2</t>
  </si>
  <si>
    <r>
      <t xml:space="preserve">Адресный расширитель на 2 шлейфа сигнализации для охранного контроллера Elsys-AC2. </t>
    </r>
    <r>
      <rPr>
        <sz val="8"/>
        <rFont val="Segoe UI"/>
        <family val="2"/>
        <charset val="204"/>
      </rPr>
      <t>Рассчитан на подключение к адресной двухпроводной линии связи контроллера Elsys-AC2 для увеличения емкости на 2 шлейфа. Питание от двухпроводной линии связи. Пластиковый корпус.</t>
    </r>
  </si>
  <si>
    <t>ES-0131</t>
  </si>
  <si>
    <t>Elsys-AC-RM2</t>
  </si>
  <si>
    <r>
      <t>Адресный расширитель на 2 реле для охранного контроллера Elsys-AC2.</t>
    </r>
    <r>
      <rPr>
        <sz val="8"/>
        <rFont val="Segoe UI"/>
        <family val="2"/>
        <charset val="204"/>
      </rPr>
      <t xml:space="preserve"> Рассчитан на подключение к адресной двухпроводной линии связи контроллера Elsys-AC2 для увеличения количества исполнительных выходов на 2 реле. Питание от двухпроводной линии связи. Пластиковый корпус.</t>
    </r>
  </si>
  <si>
    <t>ES-0132</t>
  </si>
  <si>
    <t>Elsys-AC-LI</t>
  </si>
  <si>
    <r>
      <t xml:space="preserve">Изолятор короткого замыкания адресной двухпроводной линии связи охранного контроллера Elsys-AC2. </t>
    </r>
    <r>
      <rPr>
        <sz val="8"/>
        <rFont val="Segoe UI"/>
        <family val="2"/>
        <charset val="204"/>
      </rPr>
      <t>Обеспечивает отключение сегмента адресной линии (переход в состояние разрыва) при обнаружении короткого замыкания в линии (при превышении максимально допустимого тока, протекающего через модуль) и автоматическое восстановление линии связи при устранении короткого замыкания. В кольцевой топологии исключается короткозамкнутый участок линии между двумя ближайшими к нему изоляторами.</t>
    </r>
  </si>
  <si>
    <t>Коммуникационные контроллеры</t>
  </si>
  <si>
    <t>ES-0026</t>
  </si>
  <si>
    <t>Elsys-MB-NET II</t>
  </si>
  <si>
    <t>Считыватели Elsys</t>
  </si>
  <si>
    <t>Модуль мониторинга событий и управления режимами охраны в системах охранно-пожарной сигнализации на базе адресных ПКП компании «Рубеж», работающих по протоколу R3 под управлением ПО FireSec версии 3.0.3.0 или старше (приобретается отдельно). Подключение модуля  к серверу ПО FireSec осуществляется через программный компонент интеграции, входящий в комплект поставки ПО FireSec. 
Модуль интеграции не выполняет функции ведения базы данных идентификаторов пользователей ПО FireSec и приборов серии «Рубеж». 
Исп. 2000  обеспечивает поддержку до 2000 адресуемых элементов FireSec.</t>
  </si>
  <si>
    <t>Call</t>
  </si>
  <si>
    <t>Модуль предназначен для синхронизации списка пропусков СКУД АПК «Бастион-2» с пользователями Active Directory (AD): экспорт пользователей из AD в АПК «Бастион-2» с созданием заявок на пропуска; возврат пропусков в АПК «Бастион-2» при блокировке владельца пропуска в AD; экспорт пользователей в AD на основе активных пропусков, выданных в АПК «Бастион-2».</t>
  </si>
  <si>
    <t>ES-0580</t>
  </si>
  <si>
    <t xml:space="preserve">«Бастион-2 – Стрелец-Про» (исп. 100) </t>
  </si>
  <si>
    <t>Модуль интеграции радиосистемы «Стрелец-Про», работающей под управлением ПО «АРМ Стрелец-Интеграл».
Модуль выполняет обмен данными со службой WEB API, входящей в дистрибутив ПО «АРМ «Стрелец-Интеграл» (приобретается отдельно), и обеспечивает мониторинг состояния разделов и групп разделов системы, постановку / снятие с охраны охранных разделов, активацию и деактивацию групп исполнительных устройств, сброс пожарных тревог и неисправностей в разделах и группах разделов.
Исполнение 100 обеспечивает поддержку до 100 адресных устройств. Максимальное количество устройств «Стрелец-Про» в системе определяется возможностями ПО «АРМ Стрелец-Интеграл».</t>
  </si>
  <si>
    <t>ES-0579</t>
  </si>
  <si>
    <t>«Бастион-2 – Face» (Исп.1)</t>
  </si>
  <si>
    <t>ES-0581</t>
  </si>
  <si>
    <t>«Бастион-2 – Modbus»  (Исп.127)</t>
  </si>
  <si>
    <r>
      <t>Модуль предназначен</t>
    </r>
    <r>
      <rPr>
        <b/>
        <sz val="8"/>
        <rFont val="Segoe UI"/>
        <family val="2"/>
        <charset val="204"/>
      </rPr>
      <t xml:space="preserve"> для мониторинга событий и управления устройствами, поддерживающими протоколы Modbus RTU и/или Modbus TCP</t>
    </r>
    <r>
      <rPr>
        <sz val="8"/>
        <rFont val="Segoe UI"/>
        <family val="2"/>
        <charset val="204"/>
      </rPr>
      <t>. Модуль поддерживает одновременно до 16 COM-портов, на каждом порту до 247 Modbus-устройств и до 247 Modbus-устройств, подключенных через Ethernet. Модуль не накладывает ограничений на тип используемых устройств, предоставляя возможность выбора типа устройства в программном обеспечении.
Модуль обеспечивает: одновременный опрос устройств по Modbus RTU и Modbus TCP, импорт/экспорт настроек Modbus-устройств из файла конфигурации, отображение событий от адресных устройств, включая штатные события, неисправности и тревоги, отображение состояния любых устройств на графическом плане объекта.
Функции протокола, поддержанные в модуле – чтение (0x01, 0x02, 0x03, 0x04) и запись одного значения (0x05, 0x06).
Исп. 127  обеспечивает поддержку до 127 Modbus-устройств.</t>
    </r>
  </si>
  <si>
    <t>ES-0577</t>
  </si>
  <si>
    <t>«Бастион-2 – Водитель» (Исп.1)</t>
  </si>
  <si>
    <r>
      <t xml:space="preserve">Модуль предназначен для организации в АПК «Бастион-2» </t>
    </r>
    <r>
      <rPr>
        <b/>
        <sz val="8"/>
        <rFont val="Segoe UI"/>
        <family val="2"/>
        <charset val="204"/>
      </rPr>
      <t>идентификации пользователя СКУД по двум признакам</t>
    </r>
    <r>
      <rPr>
        <sz val="8"/>
        <rFont val="Segoe UI"/>
        <family val="2"/>
        <charset val="204"/>
      </rPr>
      <t>: персональному идентификатору (ID, номер карты доступа, биометрический признак) и государственному регистрационному номеру транспортного средства (ГРН ТС). Два режима работы: «Сначала номер ТС, затем идентификатор пропуска», «Сначала идентификатор пропуска, затем Номер ТС».
Для работы модуля требуется наличие «Бастион-2 – АРМ Бюро пропусков с МТП», СКУД Elsys (контроллеры Elsys-MB-SM не могут быть использованы для управления преграждающими устройствами при двухфакторной аутентификации), модулей интеграции со СКУД - «Бастион-2 - Elsys» и с системой распознавания ГРН ТС - «Бастион-2 – SecurOS+» (вместе с «Бастион-2 – SecurOS+»).
Модуль исполнения 1 предназначен для двухфакторной аутентификации в 1 точке прохода в 1 направлении (вход или выход).</t>
    </r>
  </si>
  <si>
    <t>ES-0578</t>
  </si>
  <si>
    <t>«Бастион-2 – Информ»</t>
  </si>
  <si>
    <t>Модуль предназначен для рассылки уведомлений (информирования) о событиях «Штатный вход» и «Штатный выход» в системе СКУД по одному или нескольким каналам связи – sms (через внешний SMPP-сервер), e-mail (через SMTP-сервер) и мессенджер Telegram (через telegram-бот).
Обеспечивается настройка формата содержания рассылаемых уведомлений и списка рассылки, включающего в себя перечень отслеживаемых точек прохода, перечень персон, чьи перемещения необходимо отслеживать и список получателей уведомлений.
Для мобильных точек прохода, созданных средствами «Бастион-2 - Elsys Mobile», дополнительно предусмотрена возможность прикреплять к уведомлению фотографию, привязанную к событию прохода.</t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</si>
  <si>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двумя двухсторонними дверями или четырьмя односторонними дверями, или двумя турникетами, или двумя шлагбаумами.</t>
    </r>
    <r>
      <rPr>
        <sz val="8"/>
        <rFont val="Segoe UI"/>
        <family val="2"/>
        <charset val="204"/>
      </rPr>
      <t xml:space="preserve"> Возможность подключения до четырех считывателей, программирование внутренней логики. Максимальное количество пользователей - 150 000 (400 000). Максимальное количество событий, хранимых в энергонезависимой памяти 500 000 (30 000). Интерфейсы - Ethernet 10/100 Mbps (1 шт.), RS-485 (2 шт.). </t>
    </r>
    <r>
      <rPr>
        <b/>
        <sz val="8"/>
        <rFont val="Segoe UI"/>
        <family val="2"/>
        <charset val="204"/>
      </rPr>
      <t>Пластиковый корпус для крепления на DIN-рейку ТН-35.</t>
    </r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</si>
  <si>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двумя двухсторонними дверями или четырьмя односторонними дверями, или двумя турникетами, или двумя шлагбаумами.</t>
    </r>
    <r>
      <rPr>
        <sz val="8"/>
        <rFont val="Segoe UI"/>
        <family val="2"/>
        <charset val="204"/>
      </rPr>
      <t xml:space="preserve"> Возможность подключения до четырех считывателей, программирование внутренней логики. Максимальное количество пользователей - 150 000 (400 000). Максимальное количество событий, хранимых в энергонезависимой памяти 500 000 (30 000). Интерфейсы - Ethernet 10/100 Mbps (1 шт.), RS-485 (2 шт.). </t>
    </r>
    <r>
      <rPr>
        <b/>
        <sz val="8"/>
        <rFont val="Segoe UI"/>
        <family val="2"/>
        <charset val="204"/>
      </rPr>
      <t>Металлический корпус</t>
    </r>
    <r>
      <rPr>
        <sz val="8"/>
        <rFont val="Segoe UI"/>
        <family val="2"/>
        <charset val="204"/>
      </rPr>
      <t xml:space="preserve"> с замком, встроенным резервируемым источником питания и местом для размещения аккумулятора 12В, 7А</t>
    </r>
    <r>
      <rPr>
        <sz val="8"/>
        <rFont val="Calibri"/>
        <family val="2"/>
        <charset val="204"/>
      </rPr>
      <t>×</t>
    </r>
    <r>
      <rPr>
        <sz val="8"/>
        <rFont val="Segoe UI"/>
        <family val="2"/>
        <charset val="204"/>
      </rPr>
      <t xml:space="preserve">ч. </t>
    </r>
  </si>
  <si>
    <t>Прожекторы «Заря», 3 года гарантии</t>
  </si>
  <si>
    <t>«Заря-П70-10», исп. Н/У</t>
  </si>
  <si>
    <r>
      <rPr>
        <b/>
        <sz val="8"/>
        <rFont val="Segoe UI"/>
        <family val="2"/>
        <charset val="204"/>
      </rPr>
      <t>Прожектор светодиодный нерегулируемый,</t>
    </r>
    <r>
      <rPr>
        <sz val="8"/>
        <rFont val="Segoe UI"/>
        <family val="2"/>
        <charset val="204"/>
      </rPr>
      <t xml:space="preserve"> угол половинной яркости </t>
    </r>
    <r>
      <rPr>
        <b/>
        <sz val="8"/>
        <rFont val="Segoe UI"/>
        <family val="2"/>
        <charset val="204"/>
      </rPr>
      <t>10 градусов</t>
    </r>
    <r>
      <rPr>
        <sz val="8"/>
        <rFont val="Segoe UI"/>
        <family val="2"/>
        <charset val="204"/>
      </rPr>
      <t>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(-50˚С…+50˚С).</t>
    </r>
  </si>
  <si>
    <t>«Заря-П70-20», исп. Н/У</t>
  </si>
  <si>
    <r>
      <rPr>
        <b/>
        <sz val="8"/>
        <rFont val="Segoe UI"/>
        <family val="2"/>
        <charset val="204"/>
      </rPr>
      <t>Прожектор светодиодный нерегулируемый,</t>
    </r>
    <r>
      <rPr>
        <sz val="8"/>
        <rFont val="Segoe UI"/>
        <family val="2"/>
        <charset val="204"/>
      </rPr>
      <t xml:space="preserve"> угол половинной яркости </t>
    </r>
    <r>
      <rPr>
        <b/>
        <sz val="8"/>
        <rFont val="Segoe UI"/>
        <family val="2"/>
        <charset val="204"/>
      </rPr>
      <t>20 градусов</t>
    </r>
    <r>
      <rPr>
        <sz val="8"/>
        <rFont val="Segoe UI"/>
        <family val="2"/>
        <charset val="204"/>
      </rPr>
      <t>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 (-50˚С…+50˚С).</t>
    </r>
  </si>
  <si>
    <t>«Заря-П70-45», исп. Н/У</t>
  </si>
  <si>
    <r>
      <rPr>
        <b/>
        <sz val="8"/>
        <rFont val="Segoe UI"/>
        <family val="2"/>
        <charset val="204"/>
      </rPr>
      <t>Прожектор светодиодный нерегулируемый,</t>
    </r>
    <r>
      <rPr>
        <sz val="8"/>
        <rFont val="Segoe UI"/>
        <family val="2"/>
        <charset val="204"/>
      </rPr>
      <t xml:space="preserve"> угол половинной яркости </t>
    </r>
    <r>
      <rPr>
        <b/>
        <sz val="8"/>
        <rFont val="Segoe UI"/>
        <family val="2"/>
        <charset val="204"/>
      </rPr>
      <t>45 градусов</t>
    </r>
    <r>
      <rPr>
        <sz val="8"/>
        <rFont val="Segoe UI"/>
        <family val="2"/>
        <charset val="204"/>
      </rPr>
      <t>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(-50˚С…+50˚С).</t>
    </r>
  </si>
  <si>
    <t>«Заря-П70-60», исп. Н/У</t>
  </si>
  <si>
    <r>
      <rPr>
        <b/>
        <sz val="8"/>
        <rFont val="Segoe UI"/>
        <family val="2"/>
        <charset val="204"/>
      </rPr>
      <t>Прожектор светодиодный нерегулируемый,</t>
    </r>
    <r>
      <rPr>
        <sz val="8"/>
        <rFont val="Segoe UI"/>
        <family val="2"/>
        <charset val="204"/>
      </rPr>
      <t xml:space="preserve"> угол половинной яркости </t>
    </r>
    <r>
      <rPr>
        <b/>
        <sz val="8"/>
        <rFont val="Segoe UI"/>
        <family val="2"/>
        <charset val="204"/>
      </rPr>
      <t>60 градусов</t>
    </r>
    <r>
      <rPr>
        <sz val="8"/>
        <rFont val="Segoe UI"/>
        <family val="2"/>
        <charset val="204"/>
      </rPr>
      <t>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(-50˚С…+50˚С).</t>
    </r>
  </si>
  <si>
    <r>
      <rPr>
        <b/>
        <sz val="8"/>
        <rFont val="Segoe UI"/>
        <family val="2"/>
        <charset val="204"/>
      </rPr>
      <t>Прожектор светодиодный двухрежимный</t>
    </r>
    <r>
      <rPr>
        <sz val="8"/>
        <rFont val="Segoe UI"/>
        <family val="2"/>
        <charset val="204"/>
      </rPr>
      <t xml:space="preserve"> (дежурный и тревожный режимы), угол половинной яркости </t>
    </r>
    <r>
      <rPr>
        <b/>
        <sz val="8"/>
        <rFont val="Segoe UI"/>
        <family val="2"/>
        <charset val="204"/>
      </rPr>
      <t>45 градусов</t>
    </r>
    <r>
      <rPr>
        <sz val="8"/>
        <rFont val="Segoe UI"/>
        <family val="2"/>
        <charset val="204"/>
      </rPr>
      <t>.
Управление переключением режимов «дежурный»-«тревожный»: «сухой контакт». Уровнем излучения в дежурном режиме 25% от максимального.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 (-50˚С…+50˚С).</t>
    </r>
  </si>
  <si>
    <r>
      <rPr>
        <b/>
        <sz val="8"/>
        <rFont val="Segoe UI"/>
        <family val="2"/>
        <charset val="204"/>
      </rPr>
      <t>Прожектор светодиодный двухрежимный</t>
    </r>
    <r>
      <rPr>
        <sz val="8"/>
        <rFont val="Segoe UI"/>
        <family val="2"/>
        <charset val="204"/>
      </rPr>
      <t xml:space="preserve"> (дежурный и тревожный режимы), угол половинной яркости </t>
    </r>
    <r>
      <rPr>
        <b/>
        <sz val="8"/>
        <rFont val="Segoe UI"/>
        <family val="2"/>
        <charset val="204"/>
      </rPr>
      <t>60 градусов</t>
    </r>
    <r>
      <rPr>
        <sz val="8"/>
        <rFont val="Segoe UI"/>
        <family val="2"/>
        <charset val="204"/>
      </rPr>
      <t>.
Управление переключением режимов «дежурный»-«тревожный»: «сухой контакт». Уровнем излучения в дежурном режиме 25% от максимального.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 (-50˚С…+50˚С).</t>
    </r>
  </si>
  <si>
    <r>
      <rPr>
        <b/>
        <sz val="8"/>
        <rFont val="Segoe UI"/>
        <family val="2"/>
        <charset val="204"/>
      </rPr>
      <t xml:space="preserve">Модуль анализа историчных данных АПК «Бастион-2» и формирования отчетов на основании историчных данных. </t>
    </r>
    <r>
      <rPr>
        <sz val="8"/>
        <rFont val="Segoe UI"/>
        <family val="2"/>
        <charset val="204"/>
      </rPr>
      <t>Предоставляет возможность формирования отчетов об изменениях данных: персональных данных (ПД), пропусков, в т.ч. транспортных, корпоративных справочников, организационной структуры предприятия, уровней доступа.
Модуль обеспечивает: контроль действий операторов «Бюро пропусков»; сохранность справочников с информацией об организационной структуре предприятия и её взаимосвязи с уровнями доступа; реализацию мер по обеспечению безопасности персональных данных (на основе регистрации фактов их модификации); возможность ручного восстановления данных, модифицированных или уничтоженных случайными или преднамеренными действиями.</t>
    </r>
  </si>
  <si>
    <t>Модуль оформления и согласования заявок на пропуска СКУД через web-интерфейс, без инсталляции ПО АПК «Бастион-2». До 10 одновременных подключений.</t>
  </si>
  <si>
    <t xml:space="preserve">Модуль оформления и согласования заявок на пропуска СКУД через web-интерфейс, без инсталляции ПО АПК «Бастион-2». Без ограничений на число одновременных подключений. </t>
  </si>
  <si>
    <t>ES-0584</t>
  </si>
  <si>
    <t>«Бастион-2 – ONVIF»</t>
  </si>
  <si>
    <r>
      <rPr>
        <b/>
        <sz val="8"/>
        <color indexed="8"/>
        <rFont val="Segoe UI"/>
        <family val="2"/>
        <charset val="204"/>
      </rPr>
      <t>Модуль «Бастион-2 – ONVIF» обеспечивает интеграцию в АПК «Бастион-2» видеокамер, поддерживающих стандарты ONVIF® Profile S и ONVIF® Profile Т и предназначен для организации видеонаблюдения без организации полноценной системы видеонаблюдения.</t>
    </r>
    <r>
      <rPr>
        <sz val="8"/>
        <color indexed="8"/>
        <rFont val="Segoe UI"/>
        <family val="2"/>
        <charset val="204"/>
      </rPr>
      <t xml:space="preserve"> Модуль обеспечивает просмотр «живого» видео, просмотр видеоархива, управление режимами записи видео, управление PTZ-камерами, включая вызов предустановок. </t>
    </r>
    <r>
      <rPr>
        <b/>
        <sz val="8"/>
        <color indexed="8"/>
        <rFont val="Segoe UI"/>
        <family val="2"/>
        <charset val="204"/>
      </rPr>
      <t>Исполнение на 16 видеокамер, без возможности увеличения количества</t>
    </r>
    <r>
      <rPr>
        <sz val="8"/>
        <color indexed="8"/>
        <rFont val="Segoe UI"/>
        <family val="2"/>
        <charset val="204"/>
      </rPr>
      <t xml:space="preserve"> подключенных IP-камер.</t>
    </r>
  </si>
  <si>
    <t>ES-0585</t>
  </si>
  <si>
    <t>«Бастион-2 – ONVIF+»</t>
  </si>
  <si>
    <r>
      <rPr>
        <b/>
        <sz val="8"/>
        <color indexed="8"/>
        <rFont val="Segoe UI"/>
        <family val="2"/>
        <charset val="204"/>
      </rPr>
      <t>Модуль расширения функциональности модуля интеграции «Бастион-2 – ONVIF»</t>
    </r>
    <r>
      <rPr>
        <sz val="8"/>
        <color indexed="8"/>
        <rFont val="Segoe UI"/>
        <family val="2"/>
        <charset val="204"/>
      </rPr>
      <t xml:space="preserve">, позволяющий получать события от аналитических детекторов (детектор пересечения линии, детектор входа и выхода в/из зоны, детектор саботажа, срабатывание тревожного входа) камер. </t>
    </r>
    <r>
      <rPr>
        <b/>
        <sz val="8"/>
        <color indexed="8"/>
        <rFont val="Segoe UI"/>
        <family val="2"/>
        <charset val="204"/>
      </rPr>
      <t>Исполнение на 1 канал.</t>
    </r>
    <r>
      <rPr>
        <sz val="8"/>
        <color indexed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которых требуется получать дополнительные события.</t>
    </r>
  </si>
  <si>
    <t>ES-0586</t>
  </si>
  <si>
    <t>«Бастион-2 – ONVIF LPR»</t>
  </si>
  <si>
    <r>
      <rPr>
        <b/>
        <sz val="8"/>
        <color indexed="8"/>
        <rFont val="Segoe UI"/>
        <family val="2"/>
        <charset val="204"/>
      </rPr>
      <t>Модуль расширения функциональности модуля интеграции «Бастион-2 – ONVIF</t>
    </r>
    <r>
      <rPr>
        <sz val="8"/>
        <color indexed="8"/>
        <rFont val="Segoe UI"/>
        <family val="2"/>
        <charset val="204"/>
      </rPr>
      <t xml:space="preserve">», позволяющий получать </t>
    </r>
    <r>
      <rPr>
        <b/>
        <sz val="8"/>
        <color indexed="8"/>
        <rFont val="Segoe UI"/>
        <family val="2"/>
        <charset val="204"/>
      </rPr>
      <t>события – распознанные автомобильные номера</t>
    </r>
    <r>
      <rPr>
        <sz val="8"/>
        <color indexed="8"/>
        <rFont val="Segoe UI"/>
        <family val="2"/>
        <charset val="204"/>
      </rPr>
      <t xml:space="preserve"> – от камер, обладающих функционалом распознавания автомобильных номеров и передачи распознанных номеров по протоколу ONVIF.
</t>
    </r>
    <r>
      <rPr>
        <b/>
        <sz val="8"/>
        <color indexed="8"/>
        <rFont val="Segoe UI"/>
        <family val="2"/>
        <charset val="204"/>
      </rPr>
      <t>Исполнение на 1 канал.</t>
    </r>
    <r>
      <rPr>
        <sz val="8"/>
        <color indexed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которых требуется получать распознанные автомобильные номера.</t>
    </r>
  </si>
  <si>
    <t>ES-0583</t>
  </si>
  <si>
    <t>«Бастион-2 – Интеллект+»</t>
  </si>
  <si>
    <r>
      <rPr>
        <b/>
        <sz val="8"/>
        <color indexed="8"/>
        <rFont val="Segoe UI"/>
        <family val="2"/>
        <charset val="204"/>
      </rPr>
      <t>Модуль расширения функциональности модуля интеграции «Бастион-2 – Интеллект»</t>
    </r>
    <r>
      <rPr>
        <sz val="8"/>
        <color indexed="8"/>
        <rFont val="Segoe UI"/>
        <family val="2"/>
        <charset val="204"/>
      </rPr>
      <t xml:space="preserve">, позволяющий получать события распознавания номеров транспортных средств от камер, подключённых к серверу Интеллект. </t>
    </r>
    <r>
      <rPr>
        <b/>
        <sz val="8"/>
        <color indexed="8"/>
        <rFont val="Segoe UI"/>
        <family val="2"/>
        <charset val="204"/>
      </rPr>
      <t>Исполнение на 1 канал.</t>
    </r>
    <r>
      <rPr>
        <sz val="8"/>
        <color indexed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которых требуется получать дополнительные события.</t>
    </r>
  </si>
  <si>
    <t>ES-0587</t>
  </si>
  <si>
    <t>«Бастион-2 – Macroscop»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</si>
  <si>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ПО Macroscop и Macroscop NVR</t>
    </r>
    <r>
      <rPr>
        <sz val="8"/>
        <rFont val="Segoe UI"/>
        <family val="2"/>
        <charset val="204"/>
      </rPr>
      <t>. Исполнение на 16 видеокамер.</t>
    </r>
  </si>
  <si>
    <t>ES-0582</t>
  </si>
  <si>
    <t>«Бастион-2 - LTV-Зенит»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</si>
  <si>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программного комплекса «Зенит»</t>
    </r>
    <r>
      <rPr>
        <sz val="8"/>
        <rFont val="Segoe UI"/>
        <family val="2"/>
        <charset val="204"/>
      </rPr>
      <t>. Исполнение на 16 видеокамер.</t>
    </r>
  </si>
  <si>
    <t>Автоматизация распознавания документов</t>
  </si>
  <si>
    <t>Модули интеграции с кадровыми системами</t>
  </si>
  <si>
    <t>Модули интеграции с информационными системами</t>
  </si>
  <si>
    <t>Распродажа</t>
  </si>
  <si>
    <r>
      <t xml:space="preserve">Преобразователь интерфейсов RS-232/Wiegand-42. </t>
    </r>
    <r>
      <rPr>
        <sz val="8"/>
        <rFont val="Segoe UI"/>
        <family val="2"/>
        <charset val="204"/>
      </rPr>
      <t>Предназначен для сопряжения устройств, имеющих выходной интерфейс RS-232, с контроллерами СКУД, поддерживающим входной интерфейс Wiegand-42. СНЯТ С ПРОИЗВОДСТВА! РАСПРОДАЖА ОСТАТКОВ!</t>
    </r>
  </si>
  <si>
    <t>AV-0839</t>
  </si>
  <si>
    <t>«Заря-КЛС»</t>
  </si>
  <si>
    <t>Модуль интеграции АПК «Бастион-2» с государственной информационной системой СС ТМК (система сбора результатов технического мониторинга и контроля объектов транспортной инфраструктуры). Требование к интеграции с СС ТМК установлено Постановлением Правительства РФ от 26 сентября 2016 г. №969.
Сертифицированное по требованиям транспортной безопасности ТС ОТБ  ССОИ «Бастион-2» поставляется в виде ПАК с предустановленным модулем. При поставке сертифицированного ТС ОТБ СКУД Elsys наличие модуля «Бастион-2 – СС ТМК» обязательно.</t>
  </si>
  <si>
    <t>ES-0064</t>
  </si>
  <si>
    <t>Elsys-SW18-MF</t>
  </si>
  <si>
    <r>
      <rPr>
        <b/>
        <sz val="8"/>
        <rFont val="Segoe UI"/>
        <family val="2"/>
        <charset val="204"/>
      </rPr>
      <t>Хладостойкий мультиформатный считыватель</t>
    </r>
    <r>
      <rPr>
        <sz val="8"/>
        <rFont val="Segoe UI"/>
        <family val="2"/>
        <charset val="204"/>
      </rPr>
      <t xml:space="preserve"> бесконтактных карт. Читаемые форматы: EM Marin, HID, Mifare, мобильные идентификаторы (через NFC и BLE). Предназначен для эксплуатации при температурах от -60 до +50 град. С. Степень защиты - IP65.</t>
    </r>
  </si>
  <si>
    <t>ES-0115</t>
  </si>
  <si>
    <t>Elsys-NG-200-DIN</t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</si>
  <si>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одной дверью с контролем входа и выхода или двумя дверьми с контролем только на вход, турникетом или шлагбаумом с контролем входа и выхода.</t>
    </r>
    <r>
      <rPr>
        <sz val="8"/>
        <rFont val="Segoe UI"/>
        <family val="2"/>
        <charset val="204"/>
      </rPr>
      <t xml:space="preserve"> 
Возможность подключения до двух считывателей. Максимальное количество пользователей - 75 000. Максимальное количество событий, хранимых в энергонезависимой памяти 250 000. Интерфейсы - Ethernet 10/100 Mbps (1 шт.), RS-485 (1 шт.) </t>
    </r>
    <r>
      <rPr>
        <b/>
        <sz val="8"/>
        <rFont val="Segoe UI"/>
        <family val="2"/>
        <charset val="204"/>
      </rPr>
      <t>Пластиковый корпус для крепления на DIN-рейку ТН-35.</t>
    </r>
  </si>
  <si>
    <t>ES-0116</t>
  </si>
  <si>
    <t>Elsys-NG-200-BOX</t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</si>
  <si>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одной дверью с контролем входа и выхода или двумя дверьми с контролем только на вход, турникетом или шлагбаумом с контролем входа и выхода.</t>
    </r>
    <r>
      <rPr>
        <sz val="8"/>
        <rFont val="Segoe UI"/>
        <family val="2"/>
        <charset val="204"/>
      </rPr>
      <t xml:space="preserve"> 
Возможность подключения до двух считывателей. Максимальное количество пользователей - 75 000. Максимальное количество событий, хранимых в энергонезависимой памяти 250 000. Интерфейсы - Ethernet 10/100 Mbps (1 шт.), RS-485 (1 шт.) </t>
    </r>
    <r>
      <rPr>
        <b/>
        <sz val="8"/>
        <rFont val="Segoe UI"/>
        <family val="2"/>
        <charset val="204"/>
      </rPr>
      <t>Металлический корпус</t>
    </r>
    <r>
      <rPr>
        <sz val="8"/>
        <rFont val="Segoe UI"/>
        <family val="2"/>
        <charset val="204"/>
      </rPr>
      <t xml:space="preserve"> с замком, встроенным резервируемым источником питания и местом для размещения аккумулятора 12В, 7А</t>
    </r>
    <r>
      <rPr>
        <sz val="8"/>
        <rFont val="Calibri"/>
        <family val="2"/>
        <charset val="204"/>
      </rPr>
      <t>×</t>
    </r>
    <r>
      <rPr>
        <sz val="8"/>
        <rFont val="Segoe UI"/>
        <family val="2"/>
        <charset val="204"/>
      </rPr>
      <t xml:space="preserve">ч. </t>
    </r>
  </si>
  <si>
    <t>Контроллер линии светильников, контроль и управление до 126 светильников «Заря»,  интерфейс линии управления светильниками - RS-485, длина до 1200 м,  напряжение питания 9-18 В DC, потребляемая мощность - 4 Вт, 10 охранных шлейфов, 2 программируемых релейных выхода, отдельный вход для подключения фотореле, интерфейс связи управляющего ПО и контроллеров - трехпроводная линия связи стандарта RS-485 или Ethernet, IP66, рабочая температура -40˚ … +55˚ С.</t>
  </si>
  <si>
    <t>Elsys-MB-Std (плата ЗИП)</t>
  </si>
  <si>
    <t>Elsys-MB-Pro (плата ЗИП)</t>
  </si>
  <si>
    <t>Elsys-MB-Pro4 (плата ЗИП)</t>
  </si>
  <si>
    <t>Elsys-MB-Light (плата ЗИП)</t>
  </si>
  <si>
    <t>Контроллер линии светильников</t>
  </si>
  <si>
    <t>ES-0588</t>
  </si>
  <si>
    <t>«Бастион-2 – SNMP-Монитор» (исп. 100)</t>
  </si>
  <si>
    <r>
      <t xml:space="preserve">Модуль </t>
    </r>
    <r>
      <rPr>
        <b/>
        <sz val="8"/>
        <rFont val="Segoe UI"/>
        <family val="2"/>
        <charset val="204"/>
      </rPr>
      <t>мониторинга параметров устройств по протоколу SNMP</t>
    </r>
    <r>
      <rPr>
        <sz val="8"/>
        <rFont val="Segoe UI"/>
        <family val="2"/>
        <charset val="204"/>
      </rPr>
      <t>. Исполнение 100 обеспечивает мониторинг до 100 параметров (OID)
Модуль обеспечивает автоматический опрос параметров, отображение SNMP-устройств и их параметров в виде пиктограмм на плане объекта, анализ значений параметров с формированием штатных, тревожных событий и событий неисправности.</t>
    </r>
  </si>
  <si>
    <t>ES-0589</t>
  </si>
  <si>
    <t>«Бастион-2 – ЭСМО»</t>
  </si>
  <si>
    <r>
      <t xml:space="preserve">Модуль интеграции АПК «Бастион-2» с </t>
    </r>
    <r>
      <rPr>
        <b/>
        <sz val="8"/>
        <rFont val="Segoe UI"/>
        <family val="2"/>
        <charset val="204"/>
      </rPr>
      <t>автоматизированной системой медицинских осмотров «ЭСМО»</t>
    </r>
    <r>
      <rPr>
        <sz val="8"/>
        <rFont val="Segoe UI"/>
        <family val="2"/>
        <charset val="204"/>
      </rPr>
      <t xml:space="preserve">. Обеспечивает контроль и управление доступом сотрудников в зависимости от состояния здоровья за счет предоставления пользователю СКУД АПК «Бастион-2» доступа только при наличии действующего медицинского осмотра в системе «ЭСМО». Дополнительно предоставляется возможность выявления сотрудников, находящихся в состоянии алкогольного опьянения (подключения алкотестера).
Для работы модуля требуется наличие СКУД Elsys.
</t>
    </r>
  </si>
  <si>
    <t>AV-0721</t>
  </si>
  <si>
    <t>«Пунктир-ЛК-А»</t>
  </si>
  <si>
    <t>AV-0724</t>
  </si>
  <si>
    <t>«Пунктир-ДД-А-С-00»</t>
  </si>
  <si>
    <t>AV-0726</t>
  </si>
  <si>
    <t>«Пунктир-KЗ-А»</t>
  </si>
  <si>
    <r>
      <rPr>
        <b/>
        <sz val="8"/>
        <rFont val="Segoe UI"/>
        <family val="2"/>
        <charset val="204"/>
      </rPr>
      <t xml:space="preserve">Релейный модуль извещателя охранного комбинированно-совмещённого «Пунктир-А»/ ВСО «Пунктир-С» </t>
    </r>
    <r>
      <rPr>
        <sz val="8"/>
        <rFont val="Segoe UI"/>
        <family val="2"/>
        <charset val="204"/>
      </rPr>
      <t>- 16 релейных выходов с одним переключаемым контактом, 2 входа с контролем сопротивления подключаемой цепи. Релейный модуль управляется центральным процессором «Пунктир-ЦП-С» (по TCP/IP или RS-485) или контроллером «Пунктир-ЛК-А» (только по TCP/IP).
Напряжение питания 10…30 В постоянного тока. Диапазон рабочих температур: -25…+65° С. Установка на DIN-рейку ТН-35.</t>
    </r>
  </si>
  <si>
    <r>
      <rPr>
        <b/>
        <sz val="8"/>
        <rFont val="Segoe UI"/>
        <family val="2"/>
        <charset val="204"/>
      </rPr>
      <t>Модуль расширения релейных выходов релейного модуля «Пунктир-РМ-У»</t>
    </r>
    <r>
      <rPr>
        <sz val="8"/>
        <rFont val="Segoe UI"/>
        <family val="2"/>
        <charset val="204"/>
      </rPr>
      <t>. 
16 дополнительных релейных выходов с одним переключаемым контактом. Модуль расширения подключается к релейному модулю «Пунктир-РМ-У», увеличивая общее количество релейных выходов до 32.
Диапазон рабочих температур: -25…+65°С. Класс защиты IP20. Установка на DIN-рейку ТН-35.</t>
    </r>
  </si>
  <si>
    <t>AV-0727</t>
  </si>
  <si>
    <t>«Пунктир-МВ-А»</t>
  </si>
  <si>
    <t>Кабель и инструменты</t>
  </si>
  <si>
    <t>Пластиковые кабельные стяжки (в упаковке - 100 шт.)</t>
  </si>
  <si>
    <t>Стяжки из нержавеющей стали для крепления кабеля  в металлорукаве. Размер 200x4,6 мм; рабочая длина 125 мм. Упаковка 100 шт.</t>
  </si>
  <si>
    <t>Инструмент для монтажа стальных стяжек</t>
  </si>
  <si>
    <t>Инструмент для затягивания стальных стяжек</t>
  </si>
  <si>
    <t>Скотчлок (упаковка 100 шт.)</t>
  </si>
  <si>
    <t>Пресс-клещи для обжима соединителей</t>
  </si>
  <si>
    <t>ES-0065</t>
  </si>
  <si>
    <t>Elsys-SW78-Multi  Gray</t>
  </si>
  <si>
    <r>
      <rPr>
        <b/>
        <sz val="8"/>
        <rFont val="Segoe UI"/>
        <family val="2"/>
        <charset val="204"/>
      </rPr>
      <t>Мультиформатный считыватель</t>
    </r>
    <r>
      <rPr>
        <sz val="8"/>
        <rFont val="Segoe UI"/>
        <family val="2"/>
        <charset val="204"/>
      </rPr>
      <t xml:space="preserve"> бесконтактных карт. Читаемые форматы: EM Marin, HID, Mifare, мобильные идентификаторы (через NFC и BLE). Предназначен для эксплуатации при температурах от -20 до +50 град. С. Степень защиты - IP65.  </t>
    </r>
    <r>
      <rPr>
        <b/>
        <sz val="8"/>
        <rFont val="Segoe UI"/>
        <family val="2"/>
        <charset val="204"/>
      </rPr>
      <t>Корпус - светло-серый пластик.</t>
    </r>
  </si>
  <si>
    <t>ES-0068</t>
  </si>
  <si>
    <t>Elsys-SW78-Multi  Black</t>
  </si>
  <si>
    <r>
      <rPr>
        <b/>
        <sz val="8"/>
        <rFont val="Segoe UI"/>
        <family val="2"/>
        <charset val="204"/>
      </rPr>
      <t>Мультиформатный считыватель</t>
    </r>
    <r>
      <rPr>
        <sz val="8"/>
        <rFont val="Segoe UI"/>
        <family val="2"/>
        <charset val="204"/>
      </rPr>
      <t xml:space="preserve"> бесконтактных карт. Читаемые форматы: EM Marin, HID, Mifare, мобильные идентификаторы (через NFC и BLE). Предназначен для эксплуатации при температурах от -20 до +50 град. С. Степень защиты - IP65. </t>
    </r>
    <r>
      <rPr>
        <b/>
        <sz val="8"/>
        <rFont val="Segoe UI"/>
        <family val="2"/>
        <charset val="204"/>
      </rPr>
      <t>Корпус - пластик черного цвета.</t>
    </r>
  </si>
  <si>
    <t>ES-0066</t>
  </si>
  <si>
    <t>Elsys-SW-USB-Multi</t>
  </si>
  <si>
    <t>Настольный считыватель бесконтатных идентификаторов. Предназначен для автоматизации работы бюро пропусков. Обеспечивает считывание и передачу полученного кода в персональный компьютер по интерфейсу USB: идентификаторов форматов EM-Marin, HID, Mifare; кодов из защищенной области памяти идентификаторов форматов Mifare Classic 1K и Classic 4K; мобильных идентификаторов, передаваемых со смартфона по интерфейсам NFC и BLE.</t>
  </si>
  <si>
    <t>Elsys-CP2 Gray</t>
  </si>
  <si>
    <r>
      <t>Клавиатура подсистемы охранной сигнализации СКУД Elsys.</t>
    </r>
    <r>
      <rPr>
        <sz val="8"/>
        <rFont val="Segoe UI"/>
        <family val="2"/>
        <charset val="204"/>
      </rPr>
      <t xml:space="preserve"> Работает под управлением КСК Elsys-MB-Net II в централизованном режиме управления. Обеспечивает управление состоянием разделов охранной сигнализации. Оснащена сенсорным дисплеем размером 4,3". Интерфейсы RS-485 и Ethernet. </t>
    </r>
    <r>
      <rPr>
        <b/>
        <sz val="8"/>
        <rFont val="Segoe UI"/>
        <family val="2"/>
        <charset val="204"/>
      </rPr>
      <t>Корпус - светло-серый пластик.</t>
    </r>
  </si>
  <si>
    <t>ES-0138</t>
  </si>
  <si>
    <t>Elsys-CP2 Black</t>
  </si>
  <si>
    <r>
      <t>Клавиатура подсистемы охранной сигнализации СКУД Elsys.</t>
    </r>
    <r>
      <rPr>
        <sz val="8"/>
        <rFont val="Segoe UI"/>
        <family val="2"/>
        <charset val="204"/>
      </rPr>
      <t xml:space="preserve"> Работает под управлением КСК Elsys-MB-Net II в централизованном режиме управления. Обеспечивает управление состоянием разделов охранной сигнализации. Оснащена сенсорным дисплеем размером 4,3". Интерфейсы RS-485 и Ethernet. </t>
    </r>
    <r>
      <rPr>
        <b/>
        <sz val="8"/>
        <rFont val="Segoe UI"/>
        <family val="2"/>
        <charset val="204"/>
      </rPr>
      <t>Корпус - пластик черного цвета.</t>
    </r>
  </si>
  <si>
    <t>ES-0592</t>
  </si>
  <si>
    <t>«Бастион-2 – Заря minimum»</t>
  </si>
  <si>
    <t>Комплект ПО для для мониторинга и управления СОО «Заря»</t>
  </si>
  <si>
    <t>«Пунктир-А»</t>
  </si>
  <si>
    <t>Извещатель охранный комбинированно-совмещённый</t>
  </si>
  <si>
    <t>«Бастион-2 - Пунктир-А»</t>
  </si>
  <si>
    <t>ES-0593</t>
  </si>
  <si>
    <r>
      <rPr>
        <b/>
        <sz val="8"/>
        <rFont val="Segoe UI"/>
        <family val="2"/>
        <charset val="204"/>
      </rPr>
      <t>Линия адресных датчиков-детекторов извещателя охранного комбинированно-совмещённого «Пунктир-А»</t>
    </r>
    <r>
      <rPr>
        <sz val="8"/>
        <rFont val="Segoe UI"/>
        <family val="2"/>
        <charset val="204"/>
      </rPr>
      <t xml:space="preserve"> в стандартном исполнении. Поставляемые в защитном кожухе датчики-детекторы соединены кабелем и последовательно проадресованы. </t>
    </r>
    <r>
      <rPr>
        <u/>
        <sz val="8"/>
        <rFont val="Segoe UI"/>
        <family val="2"/>
        <charset val="204"/>
      </rPr>
      <t>ZZ</t>
    </r>
    <r>
      <rPr>
        <sz val="8"/>
        <rFont val="Segoe UI"/>
        <family val="2"/>
        <charset val="204"/>
      </rPr>
      <t xml:space="preserve"> - расстояние между датчиками в дециметрах, ZZ может принимать значение от 10дм до 60дм с шагом 2 дм. В стоимость включен сегмент кабеля перед первым датчиком в линии длиной 100 дм.
Датчики-детекторы соединены двухпроводным кабелем сечением 0,75мм</t>
    </r>
    <r>
      <rPr>
        <vertAlign val="superscript"/>
        <sz val="8"/>
        <rFont val="Segoe UI"/>
        <family val="2"/>
        <charset val="204"/>
      </rPr>
      <t>2</t>
    </r>
    <r>
      <rPr>
        <sz val="8"/>
        <rFont val="Segoe UI"/>
        <family val="2"/>
        <charset val="204"/>
      </rPr>
      <t>, предназначенным для наружной прокладки. Внешняя оболочка кабеля устойчива к воздействию УФ излучения, влаги, низкой температуры.
Цена за один датчик-детектор в линии.
Ток потребления датчика - 0,7 мА. Класс защиты - IP65. Диапазон рабочих температур: -60…+65°С</t>
    </r>
  </si>
  <si>
    <r>
      <rPr>
        <b/>
        <sz val="8"/>
        <rFont val="Segoe UI"/>
        <family val="2"/>
        <charset val="204"/>
      </rPr>
      <t>Адресный датчик-детектор извещателя охранного комбинированно-совмещённого «Пунктир-А»</t>
    </r>
    <r>
      <rPr>
        <sz val="8"/>
        <rFont val="Segoe UI"/>
        <family val="2"/>
        <charset val="204"/>
      </rPr>
      <t xml:space="preserve"> в защитном кожухе. 
Питание от линии связи. Ток потребления - 0,7 мА. Класс защиты - IP65. Диапазон рабочих температур: -60…+65°С</t>
    </r>
  </si>
  <si>
    <r>
      <rPr>
        <b/>
        <sz val="8"/>
        <rFont val="Segoe UI"/>
        <family val="2"/>
        <charset val="204"/>
      </rPr>
      <t>Линия адресных датчиков-детекторов извещателя охранного комбинированно-совмещённого «Пунктир-А»</t>
    </r>
    <r>
      <rPr>
        <sz val="8"/>
        <rFont val="Segoe UI"/>
        <family val="2"/>
        <charset val="204"/>
      </rPr>
      <t xml:space="preserve"> в антивандальном исполнении. Поставляемые в защитном кожухе датчики-детекторы соединены кабелем в металлорукаве и последовательно проадресованы. </t>
    </r>
    <r>
      <rPr>
        <u/>
        <sz val="8"/>
        <rFont val="Segoe UI"/>
        <family val="2"/>
        <charset val="204"/>
      </rPr>
      <t>ZZ</t>
    </r>
    <r>
      <rPr>
        <sz val="8"/>
        <rFont val="Segoe UI"/>
        <family val="2"/>
        <charset val="204"/>
      </rPr>
      <t xml:space="preserve"> - расстояние между датчиками в дециметрах, ZZ может принимать значение от 10дм до 60дм с шагом 2 дм. В стоимость включен сегмент кабеля перед первым датчиком в линии длиной 100 дм.
Датчики-детекторы соединены двухпроводным кабелем сечением 0,75мм</t>
    </r>
    <r>
      <rPr>
        <vertAlign val="superscript"/>
        <sz val="8"/>
        <rFont val="Segoe UI"/>
        <family val="2"/>
        <charset val="204"/>
      </rPr>
      <t>2</t>
    </r>
    <r>
      <rPr>
        <sz val="8"/>
        <rFont val="Segoe UI"/>
        <family val="2"/>
        <charset val="204"/>
      </rPr>
      <t>, предназначенным для наружной прокладки. Для повышения устойчивости к повреждению кабель помещен в металлорукав из нержавеющей стали. Цена за один датчик-детектор в линии.
Ток потребления датчика - 0,7 мА. Класс защиты - IP65. Диапазон рабочих температур: -60…+65°С</t>
    </r>
  </si>
  <si>
    <r>
      <rPr>
        <b/>
        <sz val="8"/>
        <rFont val="Segoe UI"/>
        <family val="2"/>
        <charset val="204"/>
      </rPr>
      <t>Изолятор короткого замыкания извещателя охранного комбинированно-совмещённого «Пунктир-А»</t>
    </r>
    <r>
      <rPr>
        <sz val="8"/>
        <rFont val="Segoe UI"/>
        <family val="2"/>
        <charset val="204"/>
      </rPr>
      <t xml:space="preserve"> позволяет проверять и автоматически отключать часть линии (между двумя «Пунктир-KЗ-А»), на которой появилось короткое замыкание (КЗ), с сохранением работоспособности остальных участков линии. «Пунктир-KЗ-А» дополнительно обеспечивает защиту от перенапряжения. Максимально допустимое количество изоляторов КЗ в одной линии датчиков – 20.
Поставляется в защитном кожухе, аналогичном кожуху датчика-детектора «Пунктир-ДД-А-С-00». Подключается в разрыв линии связи в любом ее месте.
Питание от линии связи. Ток потребления - 0,5 мА. 
Класс защиты - IP65. Диапазон рабочих температур: -60…+65°С</t>
    </r>
  </si>
  <si>
    <r>
      <rPr>
        <b/>
        <sz val="8"/>
        <rFont val="Segoe UI"/>
        <family val="2"/>
        <charset val="204"/>
      </rPr>
      <t>Адресный модуль входов/выходов извещателя охранного комбинированно-совмещённого  «Пунктир-А»</t>
    </r>
    <r>
      <rPr>
        <sz val="8"/>
        <rFont val="Segoe UI"/>
        <family val="2"/>
        <charset val="204"/>
      </rPr>
      <t>, вход для подключения 1-ого или 2-х нормально замкнутых шлейфов сигнализации с контролем целостности и настраиваемым свойством «Тревога» или «Неисправность», выход - бистабильное реле 0,3А/125AC; 1A/30DC с настраиваемым начальным состоянием.
Поставляется в защитном кожухе, аналогичном кожуху датчика-детектора «Пунктир-ДД-А-С-00», подключается к линии связи параллельно и занимает один адрес. Модуль входов/выходов может быть включен в любом месте линии связи.
Максимальное количество модулей входов на линии - до 100 шт.
Питание от линии связи. Ток потребления - 0,6 мА. Класс защиты - IP65. Диапазон рабочих температур: -60…+65°С</t>
    </r>
  </si>
  <si>
    <t>AV-0730</t>
  </si>
  <si>
    <t>Стяжка пластиковая</t>
  </si>
  <si>
    <t>Стяжка стальная</t>
  </si>
  <si>
    <t>Соединитель проводников</t>
  </si>
  <si>
    <t>Пресс-клещи для обжима проводников типа скотчлок</t>
  </si>
  <si>
    <t>AV-0873</t>
  </si>
  <si>
    <t>AV-0870</t>
  </si>
  <si>
    <t>AV-0864</t>
  </si>
  <si>
    <r>
      <rPr>
        <b/>
        <sz val="8"/>
        <rFont val="Segoe UI"/>
        <family val="2"/>
        <charset val="204"/>
      </rPr>
      <t>Модуль конфигурации, мониторинга и управления СКУД и ОС Elsys.</t>
    </r>
    <r>
      <rPr>
        <sz val="8"/>
        <rFont val="Segoe UI"/>
        <family val="2"/>
        <charset val="204"/>
      </rPr>
      <t xml:space="preserve"> Исполнение для системы, содержащей до 16 (включительно) устройств из перечня: контроллеров доступа Elsys-MB – SM, Light, Std, Pro, Pro4; Elsys-NG – 200, 800), охранных контроллеров (Elsys-MB-АС, Elsys-AC2), модулей выходов (Elsys-IO/MB, Elsys-RM-16C), клавиатур Elsys-CP2.</t>
    </r>
  </si>
  <si>
    <t>«Бастион-2 – OPC UA сервер»</t>
  </si>
  <si>
    <t>ES-0600</t>
  </si>
  <si>
    <t>ES-0601</t>
  </si>
  <si>
    <t>ES-0602</t>
  </si>
  <si>
    <t>ES-0603</t>
  </si>
  <si>
    <t>ES-0604</t>
  </si>
  <si>
    <r>
      <rPr>
        <b/>
        <sz val="8"/>
        <rFont val="Segoe UI"/>
        <family val="2"/>
        <charset val="204"/>
      </rPr>
      <t>Комплект программного обеспечения</t>
    </r>
    <r>
      <rPr>
        <sz val="8"/>
        <rFont val="Segoe UI"/>
        <family val="2"/>
        <charset val="204"/>
      </rPr>
      <t xml:space="preserve"> для создания системы контроля и управления доступом малых объектов на базе оборудования СКУД Elsys.
</t>
    </r>
    <r>
      <rPr>
        <b/>
        <sz val="8"/>
        <rFont val="Segoe UI"/>
        <family val="2"/>
        <charset val="204"/>
      </rPr>
      <t>Состав комплекта:</t>
    </r>
    <r>
      <rPr>
        <sz val="8"/>
        <rFont val="Segoe UI"/>
        <family val="2"/>
        <charset val="204"/>
      </rPr>
      <t xml:space="preserve">
«Бастион-2 - Сервер 1000» - 1 экз;
«Бастион-2 - АРМ оператора» - 1 экз;
«Бастион-2 - АРМ Бюро пропусков» - 1экз;
«Бастион-2 - АРМ УРВ Про» - 1экз;
«Бастион-2 - АРМ Отчет Про»  - 1экз;
«Бастион-2 - Elsys» (исп. 16)  - 1экз;
«Бастион-2 – ONVIF»  - 1экз.
</t>
    </r>
    <r>
      <rPr>
        <b/>
        <sz val="8"/>
        <rFont val="Segoe UI"/>
        <family val="2"/>
        <charset val="204"/>
      </rPr>
      <t>Максимальное количество пропусков в системе - 1000, максимальное количество контроллеров - 16.</t>
    </r>
    <r>
      <rPr>
        <sz val="8"/>
        <rFont val="Segoe UI"/>
        <family val="2"/>
        <charset val="204"/>
      </rPr>
      <t xml:space="preserve">
</t>
    </r>
    <r>
      <rPr>
        <b/>
        <sz val="8"/>
        <rFont val="Segoe UI"/>
        <family val="2"/>
        <charset val="204"/>
      </rPr>
      <t>Возможности расширения системы:</t>
    </r>
    <r>
      <rPr>
        <sz val="8"/>
        <rFont val="Segoe UI"/>
        <family val="2"/>
        <charset val="204"/>
      </rPr>
      <t xml:space="preserve">
Увеличение количества рабочих мест оператора через приобретение модулей  «Бастион-2 - АРМ оператора» (всего - не более 5 АРМ).
</t>
    </r>
  </si>
  <si>
    <t>Сервер системы (только один в системе)</t>
  </si>
  <si>
    <t>«Бастион 3 - Сервер системы» (КОРПОРАТИВНЫЙ)</t>
  </si>
  <si>
    <t>«Бастион 3 - Сервер системы» (СТАНДАРТНЫЙ)</t>
  </si>
  <si>
    <t>«Бастион 3 - Сервер системы» (НАЧАЛЬНЫЙ)</t>
  </si>
  <si>
    <t>Модули расширения сервера системы</t>
  </si>
  <si>
    <t>«Бастион-3 - ПЦН»</t>
  </si>
  <si>
    <t>«Бастион-3 - Репликация»</t>
  </si>
  <si>
    <t>«Бастион-3 - Информ»</t>
  </si>
  <si>
    <t>«Бастион-3 - ИКС»</t>
  </si>
  <si>
    <t>«Бастион-3 - SNMP Агент»</t>
  </si>
  <si>
    <t>«Бастион-3 – LDAP»</t>
  </si>
  <si>
    <t>«Бастион-3 - СС ТМК»</t>
  </si>
  <si>
    <t>Модуль подключения «Бастион-3» к государственной информационной системе СС ТМК (система сбора результатов технического мониторинга и контроля объектов транспортной инфраструктуры). Требование к интеграции с СС ТМК установлено Постановлением Правительства РФ от 26 сентября 2016 г. №969.</t>
  </si>
  <si>
    <t>Модуль  рассылки уведомлений (информирования) о событиях по одному или нескольким каналам связи – sms (через внешний SMPP-сервер), e-mail (через внешний SMTP-сервер) и мессенджер Telegram (через telegram-бот).
Обеспечивается настройка формата содержания рассылаемых уведомлений, возможность прикрепить к оповещениям фотографию события. Отправка уведомлений протоколируется в журнале «Бастион-3».</t>
  </si>
  <si>
    <t>Клиентские приложения</t>
  </si>
  <si>
    <t>«Бастион-3 - Пост охраны»</t>
  </si>
  <si>
    <t>«Бастион-3 - Бюро пропусков»</t>
  </si>
  <si>
    <t>«Бастион-3 - Пунктир-С»</t>
  </si>
  <si>
    <t>«Бастион-3 - Заря»</t>
  </si>
  <si>
    <t>«Бастион-3 - Elsys Mobile»  (исп. 1)</t>
  </si>
  <si>
    <t>«Бастион-3 – SNMP-Монитор» (исп. 100)</t>
  </si>
  <si>
    <t>«Бастион-3 - Domination»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</si>
  <si>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видеорегистраторов Domination</t>
    </r>
    <r>
      <rPr>
        <sz val="8"/>
        <rFont val="Segoe UI"/>
        <family val="2"/>
        <charset val="204"/>
      </rPr>
      <t xml:space="preserve"> компании «Випакс». Исполнение на 10 видеокамер.</t>
    </r>
  </si>
  <si>
    <t>«Бастион-3 - Domination+»</t>
  </si>
  <si>
    <t>«Бастион-3 - SecurOS»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</si>
  <si>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ПО SecurOS</t>
    </r>
    <r>
      <rPr>
        <sz val="8"/>
        <rFont val="Segoe UI"/>
        <family val="2"/>
        <charset val="204"/>
      </rPr>
      <t>. Исполнение на 10 видеокамер.</t>
    </r>
  </si>
  <si>
    <t>«Бастион-3 – SecurOS+»</t>
  </si>
  <si>
    <t xml:space="preserve">«Бастион-3 – SecurOS FaceX» (Исп.1) </t>
  </si>
  <si>
    <t>«Бастион-3 – Face» (Исп.1)</t>
  </si>
  <si>
    <t>«Бастион-3 – BioSmart»</t>
  </si>
  <si>
    <t>Модуль предназначен для организации взаимодействия с видеоаналитической системой распознавания лиц на базе свёрточных нейронных сетей SecurOs FaceX.
Поддерживается однофакторная и двухфакторная идентификация, отслеживание местонахождения с помощью виртуальных точек прохода. 
Модуль исполнения 1 предназначен для биометрической идентификации в 1 точке прохода в 1 направлении (вход или выход), либо для организации одной виртуальной точки прохода. 
Требуется наличие контроллеров Elsys-MB (Light, Std, Pro, Pro4) или Elsys-NG (200, 800), подключенных через Elsys-MB-Net (Elsys-MB-Net II), а также модуль «Бастион-2 – Elsys» для управления запирающими устройствами и проверки полномочий пользователей СКУД.</t>
  </si>
  <si>
    <t>Модуль предназначен для  организации информационного взаимодействия АПК «Бастион-2» со сторонними системами биометрической идентификации по 2D изображению лица. В качестве БД для построения биометрических шаблонов используются фотографии сотрудников из «Бастион-2 - АРМ Бюро пропусков». В модуле реализованы необходимые интерфейсы для передачи событий и синхронизации данных между системой распознавания лиц и АПК «Бастион-2» в соответствии с профилями ONVIF A, C.
Поддерживается однофакторная и двухфакторная аутентификация, отслеживание перемещений пользователей с помощью виртуальных точек прохода, не оборудованных преграждающим устройством. Проверка полномочий пользователей СКУД и управление запирающими устройствами возможны при наличии контроллеров Elsys-MB (Light, Std, Pro, Pro4) или Elsys-NG (200, 800), подключенных через Elsys-MB-Net (Elsys-MB-Net II).
Модуль исполнения 1 предназначен для биометрической аутентификации в 1 точке прохода в 1 направлении (вход или выход), либо для организации одной виртуальной точки прохода.</t>
  </si>
  <si>
    <t>Модули интеграции СКУД и ОС</t>
  </si>
  <si>
    <r>
      <t xml:space="preserve">Линейный контроллер извещателя охранного комбинированно-совмещённого «Пунктир-А». </t>
    </r>
    <r>
      <rPr>
        <sz val="8"/>
        <rFont val="Segoe UI"/>
        <family val="2"/>
        <charset val="204"/>
      </rPr>
      <t>Поддержка до 500 датчиков-детекторов/модулей (максимальная длина двухпроводной линии - 1800м). Номинальное напряжение питания: 12/24 В</t>
    </r>
    <r>
      <rPr>
        <sz val="11.6"/>
        <rFont val="Segoe UI"/>
        <family val="2"/>
        <charset val="204"/>
      </rPr>
      <t xml:space="preserve">. </t>
    </r>
    <r>
      <rPr>
        <sz val="8"/>
        <rFont val="Segoe UI"/>
        <family val="2"/>
        <charset val="204"/>
      </rPr>
      <t>Потребляемая мощность контроллера не более 1,5Вт. Потребляемая мощность контроллера с полной линией в 500 модулей не более 12Вт. Режимы работы - Master/Slave. Диапазон рабочих температур: -25…+65°С. Класс защиты IP10. Габаритные размеры - 148×126×58 мм. Установка на DIN-рейку ТН-35.</t>
    </r>
  </si>
  <si>
    <t xml:space="preserve">«Заря-АК-У» </t>
  </si>
  <si>
    <t xml:space="preserve">«Заря-ОК-18» </t>
  </si>
  <si>
    <t>Опора для крепления осветительных приборов к элементам ограждения, строительным и другим несущим конструкциям. Применяется в составе кронштейна «Заря-К-18». 
Опора имеет антикоррозионное покрытие и порошковую окраску цветом RAL 9006 («бело-алюминиевый»)
Длина опоры 3 м.</t>
  </si>
  <si>
    <t xml:space="preserve">«Заря-ОК-У» </t>
  </si>
  <si>
    <t>Опора для крепления осветительных приборов к элементам ограждения, строительным и другим несущим конструкциям. Применяется в составе кронштейна «Заря-К-У». 
Опора имеет антикоррозионное покрытие и порошковую окраску цветом RAL 9006 («бело-алюминиевый»)
Длина опоры - 2,76 метра.</t>
  </si>
  <si>
    <t>Мобильный терминал доступа</t>
  </si>
  <si>
    <t>Elsys-Pad-01</t>
  </si>
  <si>
    <t>ES-0208</t>
  </si>
  <si>
    <t>Мобильный терминал предназначен для организации контроля доступа сотрудников и посетителей, имеющих идентификаторы пользователей СКУД Elsys, без оборудования точки доступа преграждающими устройствами, контроллером СКУД, считывателями и т.д. Поддерживает идентификаторы стандартов EM-Marin, HID ProxCard II, Mifare, QR-код. 
Является расширением СКУД в АПК «Бастион-2» и представляет собой защищенный промышленный планшет на базе ОС Android 9 (дисплей 7", ОЗУ 4 Гб, ПЗУ 64 Гб, Bluetooth 4.2, 3G/4G, LTE, WI-FI, GPS, 7200 мАч, камеры: 13 МП/ 5 МП, IP67) с установленным приложением Elsys Mobile. Регистрация терминала в АПК «Бастион-2» осуществляется с помощью модуля интеграции «Бастион-2 – Elsys Mobile» (приобретается отдельно).</t>
  </si>
  <si>
    <t>«Бастион-3 – Modbus»  (исп. 100)</t>
  </si>
  <si>
    <r>
      <t>Модуль предназначен</t>
    </r>
    <r>
      <rPr>
        <b/>
        <sz val="8"/>
        <rFont val="Segoe UI"/>
        <family val="2"/>
        <charset val="204"/>
      </rPr>
      <t xml:space="preserve"> для мониторинга событий и управления устройствами, поддерживающими протоколы Modbus RTU и/или Modbus TCP</t>
    </r>
    <r>
      <rPr>
        <sz val="8"/>
        <rFont val="Segoe UI"/>
        <family val="2"/>
        <charset val="204"/>
      </rPr>
      <t>. Модуль поддерживает одновременно до 16 COM-портов, на каждом порту до 247 Modbus-устройств и до 247 Modbus-устройств, подключенных через Ethernet. Модуль не накладывает ограничений на тип используемых устройств, предоставляя возможность выбора типа устройства в программном обеспечении.
Модуль обеспечивает: одновременный опрос устройств по Modbus RTU и Modbus TCP, импорт/экспорт настроек Modbus-устройств из файла конфигурации, отображение событий от адресных устройств, включая штатные события, неисправности и тревоги, отображение состояния любых устройств на графическом плане объекта.
Функции протокола, поддержанные в модуле – чтение (0x01, 0x02, 0x03, 0x04) и запись одного значения (0x05, 0x06).
Исп. 100  обеспечивает поддержку до 100 Modbus-устройств.</t>
    </r>
  </si>
  <si>
    <t>Модуль предназначен для организации взаимодействия с видеоаналитической системой распознавания лиц на базе свёрточных нейронных сетей SecurOS FaceX.
Поддерживается однофакторная и двухфакторная идентификация, отслеживание местонахождения с помощью виртуальных точек прохода. 
Модуль исполнения 1 предназначен для биометрической идентификации в 1 точке прохода в 1 направлении (вход или выход), либо для организации одной виртуальной точки прохода. 
Требуется наличие контроллеров Elsys-MB (Light, Std, Pro, Pro4) или Elsys-NG (200, 800), подключенных через Elsys-MB-Net (Elsys-MB-Net II), а также модуль «Бастион-3 - Elsys» для управления запирающими устройствами и проверки полномочий пользователей СКУД.</t>
  </si>
  <si>
    <t>«Бастион-3 - Elsys» (исп. 10)</t>
  </si>
  <si>
    <t>Модуль автоматизации операций (создание, редактирование, удаление пропусков, настройка уровней доступа, временных зон, праздничных дней, централизованное внесение в систему биометрических идентификаторов, хранение архива пропусков и т.д.), производимых со всеми видами пропусков, поддерживаемых в системе «Бастион-3». Включает подсистемы создания макетов пропусков и печати на картах доступа. Лицензия на 1 рабочее место.</t>
  </si>
  <si>
    <t>«Бастион-3 - Веб-заявка»</t>
  </si>
  <si>
    <t>Соединительный кабель с двумя медными многопроволочными жилами сечением 0,75 кв.мм. для прокладки линии датчиков-детекторов. Изоляция жил из ПВХ-пластика, внешняя оболочка кабеля устойчива к воздействию УФ-излучения, влаги, низкой температуры. 
Цена за бухту (250 метров).</t>
  </si>
  <si>
    <t>FLEXICORE 100 2х0,75 BK special Пунктир (бухта 250 м)</t>
  </si>
  <si>
    <t>ES-0596</t>
  </si>
  <si>
    <t>«Бастион-2 – Сириус»</t>
  </si>
  <si>
    <t xml:space="preserve">Модуль мониторинга событий системы пожарной сигнализации, оповещения, пожаротушения, дымоудаления на базе ППКУП «Сириус» (НВП «Болид»).
Для работы модуля необходим установленный и корректно настроенный АРМ «Орион Про» с запущенным «Модулем интеграции Орион Про».
Лицензия на 1 (Один) ППКУП «Сириус».
</t>
  </si>
  <si>
    <t>«Бастион-3 - OPC UA Сервер»</t>
  </si>
  <si>
    <t>Модуль организации информационного взаимодействия «Бастион-3» с кадровыми системами и системами управления предприятием в части обмена данными СКУД (персонал, пропуска, проходы). Предоставляет собой Веб-сервис для выполнения интеграции сторонними разработчиками.</t>
  </si>
  <si>
    <t>ES-0301</t>
  </si>
  <si>
    <t>ES-0304</t>
  </si>
  <si>
    <t>ES-4302</t>
  </si>
  <si>
    <t>ES-8303</t>
  </si>
  <si>
    <t>ES-0310</t>
  </si>
  <si>
    <t>ES-8311</t>
  </si>
  <si>
    <t>ES-8312</t>
  </si>
  <si>
    <t>ES-4313</t>
  </si>
  <si>
    <t>ES-4314</t>
  </si>
  <si>
    <t>ES-4315</t>
  </si>
  <si>
    <t>ES-4316</t>
  </si>
  <si>
    <t>ES-4317</t>
  </si>
  <si>
    <t>ES-0330</t>
  </si>
  <si>
    <t>ES-0331</t>
  </si>
  <si>
    <t>ES-0332</t>
  </si>
  <si>
    <t>ES-0340</t>
  </si>
  <si>
    <t>ES-4341</t>
  </si>
  <si>
    <t>ES-0358</t>
  </si>
  <si>
    <t>ES-4355</t>
  </si>
  <si>
    <t>ES-4356</t>
  </si>
  <si>
    <t>ES-4345</t>
  </si>
  <si>
    <t>ES-4347</t>
  </si>
  <si>
    <t>ES-0372</t>
  </si>
  <si>
    <t>ES-0374</t>
  </si>
  <si>
    <t>ES-4373</t>
  </si>
  <si>
    <t>ES-4375</t>
  </si>
  <si>
    <t>ES-4390</t>
  </si>
  <si>
    <t>ES-4391</t>
  </si>
  <si>
    <t>ES-0305</t>
  </si>
  <si>
    <t>ES-0306</t>
  </si>
  <si>
    <t>ES-4307</t>
  </si>
  <si>
    <t>«Бастион-3 - Отчёт»</t>
  </si>
  <si>
    <t>«Бастион-2 – BioSmart»</t>
  </si>
  <si>
    <t>ES-0333</t>
  </si>
  <si>
    <t>ES-4334</t>
  </si>
  <si>
    <t>«Бастион-3 – УРВ»</t>
  </si>
  <si>
    <t>ES-4319</t>
  </si>
  <si>
    <t>«Бастион-3 – МТП»</t>
  </si>
  <si>
    <t>ES-4342</t>
  </si>
  <si>
    <t>«Бастион-3 - KeyGuard»</t>
  </si>
  <si>
    <t>ES-4399</t>
  </si>
  <si>
    <t>«Бастион-3 – Регула»</t>
  </si>
  <si>
    <t>Модуль автоматизированного ввода данных идентификационных документов (внутреннего и заграничного российских паспортов, водительских удостоверений и других документов в форматах ID-1, ID-2, ID-3) при оформлении пропусков. 
Для работы модуля необходимо приобрести сканер производства ООО «Регула». Поддерживаемые модели сканеров - «Регула-7017», «Регула-7027».</t>
  </si>
  <si>
    <t>ES-4346</t>
  </si>
  <si>
    <t>«Бастион-3 - Пунктир-А»</t>
  </si>
  <si>
    <t>ES-0376</t>
  </si>
  <si>
    <t>«Бастион-3 - Macroscop»</t>
  </si>
  <si>
    <t>Модуль оформления и согласования заявок на пропуска СКУД через Веб-интерфейс, без инсталляции «Бастион-3».
Клиент модуля «Бастион-3 - Веб-заявка» работает через браузер, без установки каких- либо дополнительных компонентов на клиентский компьютер. Обеспечивает подключение одного клиента. Количество приобретаемых экземпляров модуля должно быть равно максимальному количеству одновременных подключений клиентов модуля «Бастион-3 - Веб-заявка».</t>
  </si>
  <si>
    <t>Модуль интеграции извещателя охранного комбинированно-совмещённого «Пунктир-А», содержащего один линейный контроллер «Пунктир ЛК-А» (управляет системой, включающей до 500 модулей - датчиков-детекторов/модулей ввода-вывода/изоляторов линии, макс. длина двухпроводной линии связи с модулями до 1800 м). В системах большего масштаба необходим отдельный модуль интеграции для каждого линейного контроллера.</t>
  </si>
  <si>
    <r>
      <rPr>
        <b/>
        <sz val="8"/>
        <rFont val="Segoe UI"/>
        <family val="2"/>
        <charset val="204"/>
      </rPr>
      <t>Комплект программного обеспечения для мониторинга и управления системой освещения на базе оборудования СОО «Заря».
Состав комплекта:</t>
    </r>
    <r>
      <rPr>
        <sz val="8"/>
        <rFont val="Segoe UI"/>
        <family val="2"/>
        <charset val="204"/>
      </rPr>
      <t xml:space="preserve">
«Бастион-2 - Сервер 0» - 1 экз;
«Бастион-2 - АРМ оператора» - 1 экз;
«Бастион-2 - АРМ Отчет Про»  - 1 экз;
«Бастион-2 - Заря»  - 2 экз.
</t>
    </r>
    <r>
      <rPr>
        <b/>
        <sz val="8"/>
        <rFont val="Segoe UI"/>
        <family val="2"/>
        <charset val="204"/>
      </rPr>
      <t>Возможности расширения системы:</t>
    </r>
    <r>
      <rPr>
        <sz val="8"/>
        <rFont val="Segoe UI"/>
        <family val="2"/>
        <charset val="204"/>
      </rPr>
      <t xml:space="preserve">
Увеличение количества поддерживаемых контроллеров «Заря-КЛС» осуществляется через приобретение необходимого количества экз. модуля «Бастион-2 - Заря».
Увеличение количества рабочих мест оператора осуществляется через приобретение дополнительных модулей  «Бастион-2 - АРМ оператора» (всего - не более 5 АРМ).</t>
    </r>
    <r>
      <rPr>
        <b/>
        <sz val="8"/>
        <rFont val="Segoe UI"/>
        <family val="2"/>
        <charset val="204"/>
      </rPr>
      <t xml:space="preserve">
</t>
    </r>
    <r>
      <rPr>
        <sz val="8"/>
        <rFont val="Segoe UI"/>
        <family val="2"/>
        <charset val="204"/>
      </rPr>
      <t xml:space="preserve">
</t>
    </r>
  </si>
  <si>
    <r>
      <t>Узел крепления нерегулируемый, посадочное место светильника с углом наклона к горизонтали 15</t>
    </r>
    <r>
      <rPr>
        <sz val="8"/>
        <rFont val="Calibri"/>
        <family val="2"/>
        <charset val="204"/>
      </rPr>
      <t>°</t>
    </r>
    <r>
      <rPr>
        <sz val="8"/>
        <rFont val="Segoe UI"/>
        <family val="2"/>
        <charset val="204"/>
      </rPr>
      <t>, применяется с кронштейном «Заря-К-18», на одну сторону, для одного светильника, цвет RAL 9006 («бело-алюминиевый»)</t>
    </r>
  </si>
  <si>
    <t>Узел крепления нерегулируемый, посадочное место светильника с углом наклона к горизонтали 15°, применяется с кронштейном «Заря-К-18», на одну сторону, для двух светильников, цвет RAL 9006 («бело-алюминиевый»)</t>
  </si>
  <si>
    <t>Узел крепления нерегулируемый, посадочное место светильника с углом наклона к горизонтали 15°, применяется с кронштейном «Заря-К-18», на две стороны (для освещения внутренней и прилегающей внешней территории), для одного светильника, цвет RAL 9006 («бело-алюминиевый»)</t>
  </si>
  <si>
    <t>Узел крепления нерегулируемый, посадочное место светильника с углом наклона к горизонтали 15°, применяется с кронштейном «Заря-К-18», на две стороны (для освещения внутренней и прилегающей внешней территории), для двух светильников, цвет RAL 9006 («бело-алюминиевый»)</t>
  </si>
  <si>
    <t xml:space="preserve">Комплект  адаптеров для крепления опоры «Заря-ОК-18» и опоры «Заря-ОК-У»  к элементам ограждения, строительным и другим несущим конструкциям.
Адаптеры имеют антикоррозионное покрытие и порошковую окраску цветом RAL 9006 («бело-алюминиевый»)
</t>
  </si>
  <si>
    <r>
      <t xml:space="preserve">Контроллер сетевой СКУД для управления одной двухсторонней дверью или двумя односторонними дверями. </t>
    </r>
    <r>
      <rPr>
        <sz val="8"/>
        <rFont val="Segoe UI"/>
        <family val="2"/>
        <charset val="204"/>
      </rPr>
      <t>Возможность подключения до двух считывателей, два релейных выхода, до 4096 карт в памяти (без расширения), подключение по RS-485, без источника питания.</t>
    </r>
  </si>
  <si>
    <r>
      <t xml:space="preserve">Контроллер сетевой СКУД для управления одной двухсторонней дверью или двумя односторонними дверями. </t>
    </r>
    <r>
      <rPr>
        <sz val="8"/>
        <rFont val="Segoe UI"/>
        <family val="2"/>
        <charset val="204"/>
      </rPr>
      <t>Возможность подключения до двух считывателей, два релейных выхода, до 4096 карт в памяти (без расширения), подключение по RS-485, в металлическом корпусе со встроенным резервируемым источником питания, без аккумулятора.</t>
    </r>
  </si>
  <si>
    <r>
      <t xml:space="preserve">Контроллер сетевой СКУД для управления одной двухсторонней дверью или двумя односторонними дверями. </t>
    </r>
    <r>
      <rPr>
        <sz val="8"/>
        <rFont val="Segoe UI"/>
        <family val="2"/>
        <charset val="204"/>
      </rPr>
      <t>Возможность подключения до двух считывателей, программирование внутренней логики, до 160 тыс. карт в памяти (при установке соответствующего модуля расширения памяти), подключение по RS-485 и Ethernet (опция), в металлическом корпусе со встроенным резервируемым источником питания, без аккумулятора.</t>
    </r>
  </si>
  <si>
    <r>
      <t>Контроллер сетевой СКУД для управления одной двухсторонней дверью или двумя односторонними дверями, или турникетом, или шлагбаумом.</t>
    </r>
    <r>
      <rPr>
        <sz val="8"/>
        <rFont val="Segoe UI"/>
        <family val="2"/>
        <charset val="204"/>
      </rPr>
      <t xml:space="preserve"> Возможность подключения до двух считывателей, программирование внутренней логики, до 160 тыс. карт в памяти (при установке соответствующего модуля расширения памяти),  подключение по RS-485 и Ethernet (опция, требует приобретения модуля Elsys-IP), в металлическом корпусе со встроенным резервируемым источником питания, без аккумулятора.</t>
    </r>
  </si>
  <si>
    <r>
      <t xml:space="preserve">Контроллер сетевой СКУД для управления одной двухсторонней дверью или двумя односторонними дверями, или турникетом, или шлагбаумом. </t>
    </r>
    <r>
      <rPr>
        <sz val="8"/>
        <rFont val="Segoe UI"/>
        <family val="2"/>
        <charset val="204"/>
      </rPr>
      <t>Возможность подключения до двух считывателей, программирование внутренней логики, до 160 тыс. карт в памяти (при установке соответствующего модуля расширения памяти),  подключение по RS-485 и Ethernet (опция), в металлическом корпусе со встроенным резервируемым источником питания, без аккумулятора.</t>
    </r>
  </si>
  <si>
    <r>
      <t>Охранный контроллер, предназначенный для работы в составе СКУД Elsys, обеспечивает контроль восьми шлейфов сигнализации</t>
    </r>
    <r>
      <rPr>
        <sz val="8"/>
        <rFont val="Segoe UI"/>
        <family val="2"/>
        <charset val="204"/>
      </rPr>
      <t>. Один подключаемый считыватель (для постановки/снятия с охраны), два программируемых релейных выхода. Без возможности увеличения количества шлейфов и релейных выходов. Пластмассовый корпус, без источника питания.</t>
    </r>
  </si>
  <si>
    <t>Модуль для создания одной (исп. 1) мобильной точки прохода в рамках общей СКУД на базе смартфона или планшета с поддержкой NFC (ОС Android). Два режима работы (онлайн или офлайн). Модуль обеспечивает регистрацию входов и выходов, поддержку разовых пропусков (QR-код), управление преграждающими устройствами СКУД Elsys, мониторинг событий АПК «Бастион-2».</t>
  </si>
  <si>
    <t>ES-0207</t>
  </si>
  <si>
    <t>Elsys-TFI</t>
  </si>
  <si>
    <r>
      <t xml:space="preserve">Модуль двухфакторной идентификации. </t>
    </r>
    <r>
      <rPr>
        <sz val="8"/>
        <rFont val="Segoe UI"/>
        <family val="2"/>
        <charset val="204"/>
      </rPr>
      <t>Два режима работы – автономный и режим подтверждения прав контроллером доступа.
Обеспечивает получение идентификационных кодов от двух независимых устройств идентификации пользователя (например, считывателя карт и биометрического терминала), их сравнение и передачу в контроллер СКУД: кода идентификатора (в автономном режиме, при совпадении кодов от двух устройств) или кода идентификатора и сигналов подтверждения / отказа в доступе (в режиме подтверждения прав контроллером).</t>
    </r>
  </si>
  <si>
    <t xml:space="preserve"> Услуга «Доступ к обновлениям 
ПО «Бастион-3» на 1 год»</t>
  </si>
  <si>
    <t>Центральный модуль «Бастион-3» (в системе обязательно должен быть один и только один из центральных модулей). 
Выполняет функции, обеспечивающие взаимодействие модулей системы, реализацию правил бизнес-логики, проверки лицензий, управления выполнением сценариев и реакций на события, проверку прав доступа, запуск модулей расширения и ряд других системных функций.
Вариант исполнения «Начальный» -  для объектов, где не требуются расширенные возможности системы, доступны все наиболее часто используемые подсистемы безопасности, включая ОПС, СКУД, ТВСН.  
Доступ к обновлениям системы в течение 1 года с момента активации ключа защиты системы.</t>
  </si>
  <si>
    <t>Апгрейд центрального модуля «Бастион-3» с «Бастион 3 - Сервер системы» (НАЧАЛЬНЫЙ) до «Бастион 3 - Сервер системы» (СТАНДАРТНЫЙ).
Доступ к обновлениям системы в течение 2 лет с момента записи серверной лицензии в ключ защиты системы.</t>
  </si>
  <si>
    <t>«Бастион 3 - Сервер системы». Апгрейд с редакции «Начальный» до «Стандартный»</t>
  </si>
  <si>
    <t>«Бастион 3 - Сервер системы». Апгрейд с редакции «Начальный» до «Корпоративный»</t>
  </si>
  <si>
    <t>Апгрейд центрального модуля «Бастион-3» с «Бастион 3 - Сервер системы» (НАЧАЛЬНЫЙ) до «Бастион 3 - Сервер системы» (КОРПОРАТИВНЫЙ).
Доступ к обновлениям системы в течение 3 лет с момента записи серверной лицензии в ключ защиты системы.</t>
  </si>
  <si>
    <t>Апгрейд центрального модуля «Бастион-3» с «Бастион 3 - Сервер системы» (СТАНДАРТНЫЙ) до «Бастион 3 - Сервер системы» (КОРПОРАТИВНЫЙ).
Доступ к обновлениям системы в течение 3 лет с момента записи серверной лицензии в ключ защиты системы.</t>
  </si>
  <si>
    <t>«Бастион 3 - Сервер системы». Апгрейд с редакции «Стандартный» до «Корпоративный»</t>
  </si>
  <si>
    <t>ES-4320</t>
  </si>
  <si>
    <r>
      <t xml:space="preserve">Модуль для подключения </t>
    </r>
    <r>
      <rPr>
        <b/>
        <sz val="8"/>
        <rFont val="Segoe UI"/>
        <family val="2"/>
        <charset val="204"/>
      </rPr>
      <t>одного терминала для биометрической идентификации по геометрии лица BioSmart Quasar</t>
    </r>
    <r>
      <rPr>
        <sz val="8"/>
        <rFont val="Segoe UI"/>
        <family val="2"/>
        <charset val="204"/>
      </rPr>
      <t xml:space="preserve"> или о</t>
    </r>
    <r>
      <rPr>
        <b/>
        <sz val="8"/>
        <rFont val="Segoe UI"/>
        <family val="2"/>
        <charset val="204"/>
      </rPr>
      <t>дного контроллера BioSmart UniPass Pro с одним подключенным терминалом для биометрической идентификации по рисунку вен ладони BioSmart PalmJet</t>
    </r>
    <r>
      <rPr>
        <sz val="8"/>
        <rFont val="Segoe UI"/>
        <family val="2"/>
        <charset val="204"/>
      </rPr>
      <t xml:space="preserve">. 
Обеспечивает:
</t>
    </r>
    <r>
      <rPr>
        <b/>
        <sz val="8"/>
        <rFont val="Segoe UI"/>
        <family val="2"/>
        <charset val="204"/>
      </rPr>
      <t>Quasar:</t>
    </r>
    <r>
      <rPr>
        <sz val="8"/>
        <rFont val="Segoe UI"/>
        <family val="2"/>
        <charset val="204"/>
      </rPr>
      <t xml:space="preserve"> конфигурацию способов идентификации («карта и лицо» или «только лицо»), инициализацию параметров биометрических признаков и кодов идентификации базы данных пользователей считывателя. Для получения биометрических сигнатур считыватель BioSmart Quasar использует фотографии из «Бастион-2 - АРМ Бюро пропусков».
</t>
    </r>
    <r>
      <rPr>
        <b/>
        <sz val="8"/>
        <rFont val="Segoe UI"/>
        <family val="2"/>
        <charset val="204"/>
      </rPr>
      <t>PalmJet</t>
    </r>
    <r>
      <rPr>
        <sz val="8"/>
        <rFont val="Segoe UI"/>
        <family val="2"/>
        <charset val="204"/>
      </rPr>
      <t>: инициализацию биометрических признаков и кодов идентификации базы данных пользователей считывателя. Ввод биометрических признаков в базу данных пользователей обеспечивается средствами АПК «Бастион-2 - АРМ Бюро пропусков» с настольного считывателя BioSmart AirPalm.
Количество приобретаемых экземпляров модуля должно быть равным количеству биометрических считывателей.</t>
    </r>
  </si>
  <si>
    <r>
      <t xml:space="preserve">Модуль для подключения </t>
    </r>
    <r>
      <rPr>
        <b/>
        <sz val="8"/>
        <rFont val="Segoe UI"/>
        <family val="2"/>
        <charset val="204"/>
      </rPr>
      <t>одного терминала для биометрической идентификации по геометрии лица BioSmart Quasar</t>
    </r>
    <r>
      <rPr>
        <sz val="8"/>
        <rFont val="Segoe UI"/>
        <family val="2"/>
        <charset val="204"/>
      </rPr>
      <t xml:space="preserve"> или </t>
    </r>
    <r>
      <rPr>
        <b/>
        <sz val="8"/>
        <rFont val="Segoe UI"/>
        <family val="2"/>
        <charset val="204"/>
      </rPr>
      <t>одного контроллера BioSmart UniPass Pro с одним подключенным терминалом для биометрической идентификации по рисунку вен ладони BioSmart PalmJet</t>
    </r>
    <r>
      <rPr>
        <sz val="8"/>
        <rFont val="Segoe UI"/>
        <family val="2"/>
        <charset val="204"/>
      </rPr>
      <t xml:space="preserve">.
Обеспечивает:
</t>
    </r>
    <r>
      <rPr>
        <b/>
        <sz val="8"/>
        <rFont val="Segoe UI"/>
        <family val="2"/>
        <charset val="204"/>
      </rPr>
      <t>Quasar:</t>
    </r>
    <r>
      <rPr>
        <sz val="8"/>
        <rFont val="Segoe UI"/>
        <family val="2"/>
        <charset val="204"/>
      </rPr>
      <t xml:space="preserve"> конфигурацию способов идентификации («карта и лицо» или «только лицо»), инициализацию параметров биометрических признаков и кодов идентификации базы данных пользователей считывателя. Для получения биометрических сигнатур считыватель BioSmart Quasar использует фотографии из «Бастион-3 - Бюро пропусков».
</t>
    </r>
    <r>
      <rPr>
        <b/>
        <sz val="8"/>
        <rFont val="Segoe UI"/>
        <family val="2"/>
        <charset val="204"/>
      </rPr>
      <t>PalmJet</t>
    </r>
    <r>
      <rPr>
        <sz val="8"/>
        <rFont val="Segoe UI"/>
        <family val="2"/>
        <charset val="204"/>
      </rPr>
      <t>: инициализацию биометрических признаков и кодов идентификации базы данных пользователей считывателя. Ввод биометрических признаков в базу данных пользователей обеспечивается средствами  «Бастион-3 - Бюро пропусков» с настольного считывателя BioSmart AirPalm.
Количество приобретаемых экземпляров модуля должно быть равным количеству биометрических считывателей.</t>
    </r>
  </si>
  <si>
    <t>«Бастион-3 - С2000»</t>
  </si>
  <si>
    <t>ES-0385</t>
  </si>
  <si>
    <t xml:space="preserve">«Бастион-3 – Логические схемы» </t>
  </si>
  <si>
    <t>ES-4321</t>
  </si>
  <si>
    <t>ES-0318</t>
  </si>
  <si>
    <t>ES-4323</t>
  </si>
  <si>
    <t>«Бастион-3 - Досмотр»</t>
  </si>
  <si>
    <t>ES-4343</t>
  </si>
  <si>
    <t>«Бастион-3 – Алкорамка»</t>
  </si>
  <si>
    <t>ES-0386</t>
  </si>
  <si>
    <t>ES-0387</t>
  </si>
  <si>
    <t>ES-4388</t>
  </si>
  <si>
    <t>«Бастион-3 – Сириус»</t>
  </si>
  <si>
    <t>«Бастион-3 – Орион Про»</t>
  </si>
  <si>
    <t>«Бастион-3 – Рубеж Глобал»</t>
  </si>
  <si>
    <t>«Бастион-3 – Macroscop+»</t>
  </si>
  <si>
    <t>ES-4377</t>
  </si>
  <si>
    <t>ES-0378</t>
  </si>
  <si>
    <t>ES-4379</t>
  </si>
  <si>
    <t>«Бастион-3 – Интеллект Х»</t>
  </si>
  <si>
    <t>ES-4348</t>
  </si>
  <si>
    <t>ES-4349</t>
  </si>
  <si>
    <t>«Бастион-3 – ВОЛК»</t>
  </si>
  <si>
    <t>«Бастион-3 – РЛИ СТ»</t>
  </si>
  <si>
    <r>
      <t xml:space="preserve">Модуль мониторинга событий системы противопожарной защиты (СПЗ) «Глобал» на базе адресных приёмно-контрольных приборов ГК «Рубеж». </t>
    </r>
    <r>
      <rPr>
        <b/>
        <sz val="8"/>
        <rFont val="Segoe UI"/>
        <family val="2"/>
        <charset val="204"/>
      </rPr>
      <t>Поддерживает до 10 адресуемых приборов</t>
    </r>
    <r>
      <rPr>
        <sz val="8"/>
        <rFont val="Segoe UI"/>
        <family val="2"/>
        <charset val="204"/>
      </rPr>
      <t>. Приборы контроля и управления доступом не поддерживаются.</t>
    </r>
  </si>
  <si>
    <r>
      <t xml:space="preserve">Модуль мониторинга событий и частичного управления режимами охраны системы охранно-пожарной сигнализации (ОПС) на базе приёмно-контрольных приборов (ПКП) НВП «Болид». Для работы модуля необходим установленный и корректно настроенный АРМ «Орион Про» с запущенным «Модулем интеграции Орион Про». </t>
    </r>
    <r>
      <rPr>
        <b/>
        <sz val="8"/>
        <rFont val="Segoe UI"/>
        <family val="2"/>
        <charset val="204"/>
      </rPr>
      <t>Поддерживает до 10 адресуемых приборов.</t>
    </r>
  </si>
  <si>
    <t>Модуль интеграции волоконно-оптической системы охраны периметра (СОП) «ВОЛК», содержащей один когерентный̆ волоконно-оптический̆ рефлектометр. Интеграция реализована на программном уровне через OPC-сервер СОП «ВОЛК».</t>
  </si>
  <si>
    <r>
      <t xml:space="preserve">Модуль интеграции системы видеонаблюдения </t>
    </r>
    <r>
      <rPr>
        <b/>
        <sz val="8"/>
        <rFont val="Segoe UI"/>
        <family val="2"/>
        <charset val="204"/>
      </rPr>
      <t>на базе ПО Macroscop и Macroscop NVR</t>
    </r>
    <r>
      <rPr>
        <sz val="8"/>
        <rFont val="Segoe UI"/>
        <family val="2"/>
        <charset val="204"/>
      </rPr>
      <t>. Исполнение на 10 видеокамер.</t>
    </r>
  </si>
  <si>
    <r>
      <t>Коммуникационный сетевой контроллер (КСК) Elsys-MB-Net-2А-ТП</t>
    </r>
    <r>
      <rPr>
        <sz val="8"/>
        <rFont val="Segoe UI"/>
        <family val="2"/>
        <charset val="204"/>
      </rPr>
      <t xml:space="preserve"> предназначен для подключения к серверу СКУД по сети Ethernet до 63 контроллеров доступа, объединенных линией RS-485, и управления одной сетевой группой контроллеров (до 63 контроллеров) Elsys-NG вариантов исполнения 200, 800, 1000, Elsys-MB вариантов исполнения Light, Standard, Pro, Pro4  с интерфейсными модулями Elsys-IP. Металлический корпус со встроенным резервируемым источником питания, без аккумулятора.</t>
    </r>
  </si>
  <si>
    <r>
      <t xml:space="preserve">Коммуникационный сетевой контроллер Elsys-MB-Net II </t>
    </r>
    <r>
      <rPr>
        <sz val="8"/>
        <rFont val="Segoe UI"/>
        <family val="2"/>
        <charset val="204"/>
      </rPr>
      <t>предназначен для подключения к серверу СКУД по сети Ethernet до 63 контроллеров доступа и охранной сигнализации, клавиатур Elsys-CP2, релейных модулей Elsys-RM, объединенных линией RS-485, и управления одной сетевой группой, включающей в себя до 63 устройств: контроллеров Elsys-NG вариантов исполнения 200, 800, 1000, контроллеров Elsys-MB вариантов исполнения Light, Standard, Pro, Pro4 с интерфейсными модулями Elsys-IP, охранных контроллеров Elsys-AC2, клавиатур Elsys-CP2, релейных модулей Elsys-RM.</t>
    </r>
    <r>
      <rPr>
        <b/>
        <sz val="8"/>
        <rFont val="Segoe UI"/>
        <family val="2"/>
        <charset val="204"/>
      </rPr>
      <t xml:space="preserve">
Обеспечивает выполнение функций:
1) центрального контроллера охранной сигнализации на базе охранных контроллеров Elsys-AC2;
2) шлюза-SDK для интеграции СКУД Elsys в системы сбора и обработки информации.
</t>
    </r>
    <r>
      <rPr>
        <sz val="8"/>
        <rFont val="Segoe UI"/>
        <family val="2"/>
        <charset val="204"/>
      </rPr>
      <t>Пластиковый корпус, без источника питания.</t>
    </r>
  </si>
  <si>
    <r>
      <t xml:space="preserve">Коммуникационный сетевой контроллер Elsys-MB-Net </t>
    </r>
    <r>
      <rPr>
        <sz val="8"/>
        <rFont val="Segoe UI"/>
        <family val="2"/>
        <charset val="204"/>
      </rPr>
      <t>предназначен для подключения к серверу СКУД по сети Ethernet до 63 контроллеров доступа, объединенных линией RS-485, и управления одной сетевой группой контроллеров (до 63 контроллеров) Elsys-NG вариантов исполнения 200, 800, 1000, Elsys-MB вариантов исполнения Light, Standard, Pro, Pro4 с интерфейсными модулями Elsys-IP. Пластиковый корпус, без источника питания.</t>
    </r>
  </si>
  <si>
    <t>Центральный модуль «Бастион-3» (в системе обязательно должен быть один и только один из центральных модулей). 
Выполняет функции, обеспечивающие взаимодействие модулей системы, реализацию правил бизнес-логики, проверки лицензий, управления выполнением сценариев и реакций на события, проверку прав доступа, запуск модулей расширения и ряд других системных функций.
Вариант исполнения «Стандартный» открывает все основные возможности ПК «Бастион-3» для локальных объектов, включая поддержку периметральных систем охраны, поддержку всех видов биометрии, использование модулей поддержки открытых протоколов интеграции, возможности использования API АПК «Бастион-3».
Доступ к обновлениям системы в течение 2 лет с момента активации ключа защиты системы.</t>
  </si>
  <si>
    <t>Центральный модуль «Бастион-3» (в системе обязательно должен быть один и только один из центральных модулей). 
Выполняет функции, обеспечивающие взаимодействие модулей системы, реализацию правил бизнес-логики, проверки лицензий, управления выполнением сценариев и реакций на события, проверку прав доступа, запуск модулей расширения и ряд других системных функций.
Вариант исполнения «Корпоративный» дает доступ ко всем возможностям системы без ограничений. По сравнению со «Стандартным», добавляются возможности построения распределенных систем на базе ПК «Бастион-3» и возможность использования самых современных технологий, таких как системы противодействия БПЛА. Подходит для объектов транспортной инфраструктуры.
Доступ к обновлениям системы в течение 3 лет с момента активации ключа защиты системы.</t>
  </si>
  <si>
    <t>Модуль поста централизованного наблюдения. Обеспечивает получение событий с объектов, оснащённых автономными серверами с ПК «Бастион-3». Выделяется два типа объектов: «Центр ПЦН» – центральный объект, где осуществляется централизованный мониторинг множества удалённых объектов и «Филиал ПЦН» – объекты, события с которых передаются в «Центр ПЦН» для мониторинга. Лицензируется только «Центр ПЦН». Одна лицензия «Бастион-3 - ПЦН» обеспечивает подключение к «Центру ПЦН» одного «Филиала ПЦН». В распределенной системе допускается наличие более одного объекта типа «Центр ПЦН».</t>
  </si>
  <si>
    <t>Модуль автоматической синхронизации информации на автономных серверах «Бастион-3» филиальной сети организации по заданным правилам. Синхронизируются данные о персонах, персональных пропусках, картах доступа, организационной структуре предприятия и справочниках. Данные о материальных и транспортных пропусках не реплицируются. Наличие лицензии необходимо для каждой системы «Бастион-3», участвующей в репликации.</t>
  </si>
  <si>
    <t>Модуль расширения функционала системы. Позволяет работать с материально-транспортными пропусками в приложении «Бюро пропусков» (создание, выдача/изъятие, печать по шаблонам, формирование отчетов). Приобретается один экземпляр на сервер системы.</t>
  </si>
  <si>
    <t>Модуль интеграции «Бастион-3» с внешними системами с использованием интерфейса OPC UA (Unified Architecture - унифицированная архитектура OPC). Соответствует спецификациям OPC UA 1.0.4.
Модуль обеспечивает получение от сервера системы ПК
 «Бастион-3» списка устройств и их состояния, получение событий от устройств «Бастион-3» и передачу команд управления устройствами.</t>
  </si>
  <si>
    <t>Модуль интеграции «Бастион-3» с внешними системами с использованием интерфейса SNMP (Simple Network Management Protocol). Поддерживаются версии протокола SNMP v1, v2 и v3.
Модуль обеспечивает получение от сервера системы ПК «Бастион-3» списка устройств и их состояния, получение событий от устройств «Бастион-3» и передачу команд управления устройствами.</t>
  </si>
  <si>
    <r>
      <t xml:space="preserve">Модуль интеграции АПК «Бастион-2» с внешними системами с использованием </t>
    </r>
    <r>
      <rPr>
        <b/>
        <sz val="8"/>
        <rFont val="Segoe UI"/>
        <family val="2"/>
        <charset val="204"/>
      </rPr>
      <t>интерфейсов SNMP</t>
    </r>
    <r>
      <rPr>
        <sz val="8"/>
        <rFont val="Segoe UI"/>
        <family val="2"/>
        <charset val="204"/>
      </rPr>
      <t>. Соответствует спецификациям SNMP v1, v2 и v3.
Модуль обеспечивает получение от сервера системы АПК
 «Бастион-2» списка устройств и их состояния, получение событий от устройств «Бастион-2» и передачу команд управления устройствами.</t>
    </r>
  </si>
  <si>
    <r>
      <t xml:space="preserve">Модуль интеграции АПК «Бастион-2» с внешними системами с использованием </t>
    </r>
    <r>
      <rPr>
        <b/>
        <sz val="8"/>
        <rFont val="Segoe UI"/>
        <family val="2"/>
        <charset val="204"/>
      </rPr>
      <t xml:space="preserve">интерфейсов OPC UA </t>
    </r>
    <r>
      <rPr>
        <sz val="8"/>
        <rFont val="Segoe UI"/>
        <family val="2"/>
        <charset val="204"/>
      </rPr>
      <t>(Unified Architecture - унифицированная архитектура OPC). Соответствует спецификациям OPC UA 1.1.
Модуль обеспечивает получение от сервера системы АПК
 «Бастион-2» списка устройств и их состояния, получение событий от устройств «Бастион-2» и передачу команд управления устройствами.</t>
    </r>
  </si>
  <si>
    <t>Модуль синхронизации списка пропусков СКУД «Бастион-3» с пользователями LDAP: импорт пользователей из LDAP в «Бастион-3» с созданием заявок на пропуска; возврат (блокировка) пропусков в «Бастион-3» при блокировке аккаунта владельца пропуска в LDAP; экспорт пользователей в LDAP на основе активных пропусков, созданных и выданных в «Бастион-3».</t>
  </si>
  <si>
    <t>Модуль рабочего места охранника / оператора проходной. Обеспечивает оперативное наблюдение за текущей ситуацией и событиями и оперативное управление устройствами, в соответствии с заданными полномочиями и расписаниями. Лицензия на 1 рабочее место.</t>
  </si>
  <si>
    <t>Модуль генератора отчетов о событиях в интегрированной системе безопасности на платформе  «Бастион-3». Предназначен для формирования, печати, экспорта и отправке по электронной почте отчетов  в соответствии с настраиваемыми критериями. Лицензия на 1 рабочее место.</t>
  </si>
  <si>
    <t>Модуль рабочего места системы учета рабочего времени. Обеспечивает формирование  отчетов об отработанном времени в соответствии с требованиями Трудового кодекса Российской Федерации на основании данных , получаемых от системы контроля и управления доступом (СКУД). Лицензия на 1 рабочее место.</t>
  </si>
  <si>
    <t>«Бастион-3 – Аудит Системы»</t>
  </si>
  <si>
    <r>
      <rPr>
        <b/>
        <sz val="8"/>
        <rFont val="Segoe UI"/>
        <family val="2"/>
        <charset val="204"/>
      </rPr>
      <t>Модуль конфигурации, мониторинга и управления СКУД и ОС Elsys.</t>
    </r>
    <r>
      <rPr>
        <sz val="8"/>
        <rFont val="Segoe UI"/>
        <family val="2"/>
        <charset val="204"/>
      </rPr>
      <t xml:space="preserve"> Исполнение для системы, содержащей до 10 (включительно) устройств из перечня: контроллеров доступа серий Elsys-MB и Elsys-NG, охранных контроллеров (Elsys-MB-АС, Elsys-AC2), модулей выходов (Elsys-IO/MB, Elsys-RM-16C), клавиатур Elsys-CP2.</t>
    </r>
  </si>
  <si>
    <r>
      <t xml:space="preserve">Модуль интеграции с </t>
    </r>
    <r>
      <rPr>
        <b/>
        <sz val="8"/>
        <rFont val="Segoe UI"/>
        <family val="2"/>
        <charset val="204"/>
      </rPr>
      <t>системой хранения и выдачи ключей (электронной ключницей) KeyGuard</t>
    </r>
    <r>
      <rPr>
        <sz val="8"/>
        <rFont val="Segoe UI"/>
        <family val="2"/>
        <charset val="204"/>
      </rPr>
      <t xml:space="preserve">. Обеспечивает отображение событий от ключниц, конфигурирование ключей и назначение их пользователям через штатные уровни доступа «Бюро пропусков», запись конфигурации в панель управления ключницы. </t>
    </r>
    <r>
      <rPr>
        <b/>
        <sz val="8"/>
        <rFont val="Segoe UI"/>
        <family val="2"/>
        <charset val="204"/>
      </rPr>
      <t xml:space="preserve">Один экземпляр модуля обеспечивает поддержку 10  ячеек (слотов) ключницы KeyGuard. </t>
    </r>
  </si>
  <si>
    <r>
      <t xml:space="preserve">Модуль интеграции с </t>
    </r>
    <r>
      <rPr>
        <b/>
        <sz val="8"/>
        <rFont val="Segoe UI"/>
        <family val="2"/>
        <charset val="204"/>
      </rPr>
      <t>системой хранения и выдачи ключей (электронной ключницей) KeyGuard</t>
    </r>
    <r>
      <rPr>
        <sz val="8"/>
        <rFont val="Segoe UI"/>
        <family val="2"/>
        <charset val="204"/>
      </rPr>
      <t xml:space="preserve">. Обеспечивает отображение событий от ключниц, конфигурирование ключей и назначение их пользователям через штатные уровни доступа «Бюро пропусков», запись конфигурации в панель управления ключницы. </t>
    </r>
    <r>
      <rPr>
        <b/>
        <sz val="8"/>
        <rFont val="Segoe UI"/>
        <family val="2"/>
        <charset val="204"/>
      </rPr>
      <t xml:space="preserve">Один экземпляр модуля обеспечивает поддержку одной ячейки (слота) ключницы KeyGuard. </t>
    </r>
    <r>
      <rPr>
        <sz val="8"/>
        <rFont val="Segoe UI"/>
        <family val="2"/>
        <charset val="204"/>
      </rPr>
      <t xml:space="preserve">
Количество приобретаемых экземпляров модуля должно быть равным количеству ячеек (слотов) в интегрируемой электронной ключнице. 
</t>
    </r>
  </si>
  <si>
    <t>Модуль  мониторинга событий в системах охранной и пожарной сигнализации и управления режимами охраны в системах охранной сигнализации на основе приемно-контрольных приборов (ПКП), совместимых с пультами серии С2000.  Поддерживает до 10 адресуемых приборов.
Увеличение количества поддерживаемых адресуемых приборов осуществляется через приобретение необходимого количеств экз. модуля «Бастион-3 - С2000».</t>
  </si>
  <si>
    <t>Модуль предназначен для  организации информационного взаимодействия «Бастион-3» со сторонними системами биометрической идентификации по 2D изображению лица. В качестве БД для построения биометрических шаблонов используются фотографии сотрудников из «Бастион-3 - Бюро пропусков». В модуле реализованы необходимые интерфейсы для передачи событий и синхронизации данных между системой распознавания лиц и «Бастион-3» в соответствии с профилями ONVIF A, C.
Поддерживается однофакторная и двухфакторная аутентификация, отслеживание перемещений пользователей с помощью виртуальных точек прохода, не оборудованных преграждающим устройством. Проверка полномочий пользователей СКУД и управление запирающими устройствами возможны при наличии контроллеров Elsys-MB (Light, Std, Pro, Pro4) или Elsys-NG (200, 800, 1000).
Модуль исполнения 1 предназначен для биометрической аутентификации в 1 точке прохода в 1 направлении (вход или выход), либо для организации одной виртуальной точки прохода.</t>
  </si>
  <si>
    <t>Модуль интеграции извещателя охранного комбинированно-совмещённого «Пунктир-А», содержащего один линейный контроллер «Пунктир ЛК-А» (управляет системой, включающей до 500 модулей - датчиков-детекторов/модулей ввода-вывода/изоляторов линии, макс. длина двухпроводной линии связи с модулямии до 1800 м). В системах большего масштаба необходим  дополнительный экз. модуля «Бастион-2 - Пунктир-А»  для каждого линейного контроллера.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</si>
  <si>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«Интеллект Х» (Axxon Next)</t>
    </r>
    <r>
      <rPr>
        <sz val="8"/>
        <rFont val="Segoe UI"/>
        <family val="2"/>
        <charset val="204"/>
      </rPr>
      <t>. Исполнение на 10 видеокамер.</t>
    </r>
  </si>
  <si>
    <t>«Бастион-3 – Интеллект X+»</t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</si>
  <si>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– Интеллект Х»,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детекторов, в т.ч. от модуля распознавания государственных регистрационных знаков автомобилей.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</si>
  <si>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«Бастион-3 - Macroscop»,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детекторов, в т.ч. от модуля распознавания государственных регистрационных знаков автомобилей.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</si>
  <si>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«Бастион-3 - SecurOS»,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 (система распознавания номеров автомобилей SecurOS Auto, детектор пересечения линии, детектор проникновения в зону, детектор выхода из зоны, детектор оставленных предметов, детектор появившихся объектов) камер, подключённых к серверу  SecurOS. </t>
    </r>
    <r>
      <rPr>
        <b/>
        <sz val="8"/>
        <rFont val="Segoe UI"/>
        <family val="2"/>
        <charset val="204"/>
      </rPr>
      <t xml:space="preserve">Исполнение на 1 канал. </t>
    </r>
    <r>
      <rPr>
        <sz val="8"/>
        <rFont val="Segoe UI"/>
        <family val="2"/>
        <charset val="204"/>
      </rPr>
      <t>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</si>
  <si>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– Domination»,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 (модуль видеоаналитики «Распознавание автомобильных номеров», детектор пересечения линии, детектор проникновения в зону, детектор выхода из зоны, детектор оставленных предметов, детектор появившихся объектов) камер, подключённых к видеорегистратору Domination.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</si>
  <si>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t>ES-0380</t>
  </si>
  <si>
    <t>ES-4381</t>
  </si>
  <si>
    <t>«Бастион-3 - Trassir»</t>
  </si>
  <si>
    <t>«Бастион-3 - Trassir+»</t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</si>
  <si>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«Бастион-3 - Trassir»,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детекторов, в т.ч. от модуля распознавания государственных регистрационных знаков автомобилей.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</si>
  <si>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t>Модуль для создания одной (исп. 1) мобильной точки идентификации в рамках общей СКУД на базе смартфона или планшета c ОС Android (с поддержкой NFC и/или внешнего usb-считывателя). Два режима работы (онлайн или офлайн). Модуль обеспечивает идентификацию по карте или QR-коду, регистрацию входов и выходов (с возможностью привязки фотографии), управление заданным преграждающим устройством СКУД Elsys, мониторинг событий «Бастион-3».Модуль может использоваться для контроля прибытия персонала в пункты сбора при эвакуации.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</si>
  <si>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Trassir 4.5</t>
    </r>
    <r>
      <rPr>
        <sz val="8"/>
        <rFont val="Segoe UI"/>
        <family val="2"/>
        <charset val="204"/>
      </rPr>
      <t>. Исполнение на 10 видеокамер.</t>
    </r>
  </si>
  <si>
    <t xml:space="preserve">Программный комплекс </t>
  </si>
  <si>
    <t>Модуль расширения функциональности рабочего места охранника / оператора проходной. Обеспечивает возможность отслеживания местоположения и подтверждения оператором «Бастион-3 – Пост охраны» перемещения материальных ценностей. Лицензия на 1 рабочее место.</t>
  </si>
  <si>
    <t>ES-0597</t>
  </si>
  <si>
    <t>Модуль предоставляет возможность протоколирования всех действий в системе, включая изменения конфигурации. Позволяет производить анализ изменений, внесенных в систему (в т.ч. в персональные данные), а также анализ действий всех операторов системы.</t>
  </si>
  <si>
    <r>
      <rPr>
        <b/>
        <sz val="8"/>
        <rFont val="Segoe UI"/>
        <family val="2"/>
        <charset val="204"/>
      </rPr>
      <t>Модуль мониторинга событий системы пожарной сигнализации, оповещения, пожаротушения, дымоудаления на базе ППКУП «Сириус» (НВП «Болид»)</t>
    </r>
    <r>
      <rPr>
        <sz val="8"/>
        <rFont val="Segoe UI"/>
        <family val="2"/>
        <charset val="204"/>
      </rPr>
      <t xml:space="preserve"> и его дочерних блоков. Управление ППКУП «Сириус» и его дочерними блоками не поддерживается. 
Для работы модуля необходим установленный и корректно настроенный АРМ «Орион Про» с запущенным «Модулем интеграции Орион Про».
</t>
    </r>
    <r>
      <rPr>
        <b/>
        <sz val="8"/>
        <rFont val="Segoe UI"/>
        <family val="2"/>
        <charset val="204"/>
      </rPr>
      <t>Лицензия на 1 (Один) ППКУП «Сириус».</t>
    </r>
    <r>
      <rPr>
        <sz val="8"/>
        <rFont val="Segoe UI"/>
        <family val="2"/>
        <charset val="204"/>
      </rPr>
      <t xml:space="preserve">
</t>
    </r>
  </si>
  <si>
    <t xml:space="preserve"> 
«Бастион-3 - Web API»</t>
  </si>
  <si>
    <r>
      <t xml:space="preserve">«Пунктир-ДД-А-С-ZZ»
</t>
    </r>
    <r>
      <rPr>
        <i/>
        <sz val="8"/>
        <rFont val="Segoe UI"/>
        <family val="2"/>
        <charset val="204"/>
      </rPr>
      <t>При заказе вместо ZZ необходимо указать требуемое расстояние между датчиками, например «Пунктир-ДД-А-С-30» (т.е. расстояние между датчиками в линии 30 дм).</t>
    </r>
  </si>
  <si>
    <r>
      <t xml:space="preserve">«Пунктир-ДД-А-А-ZZ»
</t>
    </r>
    <r>
      <rPr>
        <i/>
        <sz val="8"/>
        <rFont val="Segoe UI"/>
        <family val="2"/>
        <charset val="204"/>
      </rPr>
      <t>При заказе вместо ZZ необходимо указать требуемое расстояние между датчиками, например «Пунктир-ДД-А-А-30» (т.е. расстояние между датчиками в линии 30 дм).</t>
    </r>
  </si>
  <si>
    <t>Охранные извещатели</t>
  </si>
  <si>
    <t>ES-0133</t>
  </si>
  <si>
    <t xml:space="preserve">Elsys-AC-IRV </t>
  </si>
  <si>
    <r>
      <t>Извещатель охранный</t>
    </r>
    <r>
      <rPr>
        <b/>
        <sz val="8"/>
        <rFont val="Segoe UI"/>
        <family val="2"/>
        <charset val="204"/>
      </rPr>
      <t xml:space="preserve"> оптико-электронный объемный адресный</t>
    </r>
    <r>
      <rPr>
        <sz val="8"/>
        <rFont val="Segoe UI"/>
        <family val="2"/>
        <charset val="204"/>
      </rPr>
      <t xml:space="preserve">. Предназначен для обнаружения проникновения (попытки проникновения) в охраняемое пространство закрытого помещения и  формирования извещения о тревоге.
Питание от адресной двухпроводной линии связи. Кронштейн входит в комплект поставки. Диапазон рабочих температур: -30…+55°С. Класс защиты IP41. Габаритные размеры - 92×57×45 мм. </t>
    </r>
  </si>
  <si>
    <t>ES-0134</t>
  </si>
  <si>
    <t>Elsys-AC-IRF</t>
  </si>
  <si>
    <r>
      <t xml:space="preserve">Извещатель охранный </t>
    </r>
    <r>
      <rPr>
        <b/>
        <sz val="8"/>
        <rFont val="Segoe UI"/>
        <family val="2"/>
        <charset val="204"/>
      </rPr>
      <t>оптико-электронный поверхностный адресный (штора)</t>
    </r>
    <r>
      <rPr>
        <sz val="8"/>
        <rFont val="Segoe UI"/>
        <family val="2"/>
        <charset val="204"/>
      </rPr>
      <t xml:space="preserve">. Предназначен для обнаружения проникновения (попытки проникновения) в охраняемое пространство закрытого помещения и  формирования извещения о тревоге.
Питание от адресной двухпроводной линии связи. Кронштейн входит в комплект поставки. Диапазон рабочих температур: -30…+55°С. Класс защиты IP41. Габаритные размеры - 80×47×42 мм. </t>
    </r>
  </si>
  <si>
    <t>ES-0135</t>
  </si>
  <si>
    <t>Elsys-AC-GB</t>
  </si>
  <si>
    <r>
      <rPr>
        <sz val="8"/>
        <rFont val="Segoe UI"/>
        <family val="2"/>
        <charset val="204"/>
      </rPr>
      <t xml:space="preserve">Извещатель охранный </t>
    </r>
    <r>
      <rPr>
        <b/>
        <sz val="8"/>
        <rFont val="Segoe UI"/>
        <family val="2"/>
        <charset val="204"/>
      </rPr>
      <t>звуковой поверхностный адресный</t>
    </r>
    <r>
      <rPr>
        <sz val="8"/>
        <rFont val="Segoe UI"/>
        <family val="2"/>
        <charset val="204"/>
      </rPr>
      <t xml:space="preserve">. Предназначен для обнаружения проникновения (попытки проникновения) в охраняемые закрытые помещения путем разрушения стекол или остекленных конструкций и  формирования извещения о тревоге.
Питание от адресной двухпроводной линии связи. Диапазон рабочих температур: -20…+45°С. Класс защиты IP30. Габаритные размеры - 80×47×29 мм. </t>
    </r>
  </si>
  <si>
    <t>ES-0136</t>
  </si>
  <si>
    <t>Elsys-AC-MC</t>
  </si>
  <si>
    <r>
      <rPr>
        <sz val="8"/>
        <rFont val="Segoe UI"/>
        <family val="2"/>
        <charset val="204"/>
      </rPr>
      <t>Извещатель охранный</t>
    </r>
    <r>
      <rPr>
        <b/>
        <sz val="8"/>
        <rFont val="Segoe UI"/>
        <family val="2"/>
        <charset val="204"/>
      </rPr>
      <t xml:space="preserve"> магнитоконтактный адресный </t>
    </r>
    <r>
      <rPr>
        <sz val="8"/>
        <rFont val="Segoe UI"/>
        <family val="2"/>
        <charset val="204"/>
      </rPr>
      <t>(геркон)</t>
    </r>
    <r>
      <rPr>
        <b/>
        <sz val="8"/>
        <rFont val="Segoe UI"/>
        <family val="2"/>
        <charset val="204"/>
      </rPr>
      <t xml:space="preserve">. </t>
    </r>
    <r>
      <rPr>
        <sz val="8"/>
        <rFont val="Segoe UI"/>
        <family val="2"/>
        <charset val="204"/>
      </rPr>
      <t xml:space="preserve">Предназначен для обнаружения открытия (смещения) дверей, ворот, окон, люков, других строительных конструкций и формирования извещения о тревоге.
Питание от адресной двухпроводной линии связи. Диапазон рабочих температур: -40…+55°С. Класс защиты IP41. Габаритные размеры - 57×13×10 мм. </t>
    </r>
  </si>
  <si>
    <t>ES-0389</t>
  </si>
  <si>
    <t xml:space="preserve">«Бастион-3 – Стрелец-Про» (исп. 100) </t>
  </si>
  <si>
    <t>Модуль интеграции проводного и беспроводного оборудования ИСБ «Стрелец-Интеграл», работающего под управлением ПО АРМ «Стрелец-Интеграл».
Модуль выполняет обмен данными со службой WEB API, входящей в дистрибутив ПО «АРМ «Стрелец-Интеграл» (приобретается отдельно), и обеспечивает мониторинг состояния разделов и групп разделов системы, постановку / снятие с охраны охранных разделов, активацию и деактивацию групп исполнительных устройств, сброс пожарных тревог и неисправностей в разделах и группах разделов.
Исполнение 100 обеспечивает поддержку до 100 адресных устройств.</t>
  </si>
  <si>
    <t>Модуль интерфейса прикладного программирования (API) «Бастион-3», средство интеграции с внешними информационными системами. Модуль позволяет использовать обеспечивающие дуплексную связь протоколы: WebSocket/ WebSocket Secure либо gRPC. 
Предоставляет собой сервис для выполнения интеграции сторонними разработчиками.</t>
  </si>
  <si>
    <t>Модуль интеграции одного радиолучевого периметрального излучателя (РЛИ) производства компании «СТ-Периметр», оснащенного интерфейсом RS-485 («Предел», «Анчар», «Антирис»).</t>
  </si>
  <si>
    <t>ПК «Бастион-3»</t>
  </si>
  <si>
    <t>Модуль расширения сервера системы,  реализующий сложную логику выполнения сценариев автоматизации и взаимодействия подсистем.</t>
  </si>
  <si>
    <r>
      <t xml:space="preserve">Модуль интеграции с </t>
    </r>
    <r>
      <rPr>
        <b/>
        <sz val="8"/>
        <rFont val="Segoe UI"/>
        <family val="2"/>
        <charset val="204"/>
      </rPr>
      <t xml:space="preserve">бесконтактным анализатором паров этанола в выдыхаемом воздухе «Алкорамка | про». </t>
    </r>
    <r>
      <rPr>
        <sz val="8"/>
        <rFont val="Segoe UI"/>
        <family val="2"/>
        <charset val="204"/>
      </rPr>
      <t xml:space="preserve">Обеспечивает мониторинг наличия связи и управление работой «Алкорамки». «Алкорамка» функционирует совместно с внешним контроллером СКУД, осуществляет только предварительную оценку состояния алкогольного опьянения пользователя и используется в качестве подтверждающего критерия при предоставлении доступа.
</t>
    </r>
    <r>
      <rPr>
        <b/>
        <sz val="8"/>
        <rFont val="Segoe UI"/>
        <family val="2"/>
        <charset val="204"/>
      </rPr>
      <t>Один экземпляр модуля обеспечивает поддержку одного анализатора «Алкорамка | про».</t>
    </r>
  </si>
  <si>
    <t>Elsys-MB-NET II-2A-ТП</t>
  </si>
  <si>
    <r>
      <t xml:space="preserve">Коммуникационный сетевой контроллер Elsys-MB-Net II </t>
    </r>
    <r>
      <rPr>
        <sz val="8"/>
        <rFont val="Segoe UI"/>
        <family val="2"/>
        <charset val="204"/>
      </rPr>
      <t>предназначен для подключения к серверу СКУД по сети Ethernet до 63 контроллеров доступа и охранной сигнализации, клавиатур Elsys-CP2, релейных модулей Elsys-RM, объединенных линией RS-485, и управления одной сетевой группой, включающей в себя до 63 устройств: контроллеров Elsys-NG вариантов исполнения 200, 800, 1000, контроллеров Elsys-MB вариантов исполнения Light, Standard, Pro, Pro4 с интерфейсными модулями Elsys-IP, охранных контроллеров Elsys-AC2, клавиатур Elsys-CP2, релейных модулей Elsys-RM.</t>
    </r>
    <r>
      <rPr>
        <b/>
        <sz val="8"/>
        <rFont val="Segoe UI"/>
        <family val="2"/>
        <charset val="204"/>
      </rPr>
      <t xml:space="preserve">
Обеспечивает выполнение функций:
1) центрального контроллера охранной сигнализации на базе охранных контроллеров Elsys-AC2;
2) шлюза-SDK для интеграции СКУД Elsys в системы сбора и обработки информации.
</t>
    </r>
    <r>
      <rPr>
        <sz val="8"/>
        <rFont val="Segoe UI"/>
        <family val="2"/>
        <charset val="204"/>
      </rPr>
      <t xml:space="preserve"> Металлический корпус со встроенным резервируемым источником питания, без аккумулятора.</t>
    </r>
  </si>
  <si>
    <t>ES-0027</t>
  </si>
  <si>
    <t>ES-0151</t>
  </si>
  <si>
    <t>ES-0152</t>
  </si>
  <si>
    <r>
      <t>Elsys-IC-WG/RS/TM. Универсальный автоматический преобразователь интерфейсов.</t>
    </r>
    <r>
      <rPr>
        <sz val="8"/>
        <rFont val="Segoe UI"/>
        <family val="2"/>
        <charset val="204"/>
      </rPr>
      <t xml:space="preserve"> Предназначен для сопряжения устройств, имеющих интерфейсы Wiegand, RS-232 и 1-Wire (Dallas Touch Memory). Обеспечивает автоматическое определение подключенного интерфейса, направления передачи данных и типа подключенного устройства. При подключения считывателей штрих-кодов с интерфейсом RS-232 к входу RS-232 обеспечивает автоматическое преобразование формата кодов EAN-13 в интерфейс Wiegand-42.
Полностью заменяет любой из преобразователей: Elsys-IC-WG/RS, Elsys-IC-RS/WG, Elsys-IC-WG/TM, Elsys-IC-BarCode/WG.</t>
    </r>
  </si>
  <si>
    <t>ES-0384</t>
  </si>
  <si>
    <t>«Бастион-3 – Рубеж Прот. R3» (исп. 2000)</t>
  </si>
  <si>
    <t>Модуль мониторинга событий и управления режимами охраны в системах охранно-пожарной сигнализации на базе серии адресных приёмно-контрольных приборов «R3» ГК «Рубеж», работающих по протоколу R3 под управлением ПО FireSec версии 3.2.5 или старше (приобретается отдельно). Подключение модуля к серверу ПО FireSec осуществляется через клиента интеграции, входящего в комплект поставки ПО FireSec. 
Приборы СКУД, ведение баз данных идентификаторов пользователей (как ПО FireSec, так и в приборах «Рубеж») модулем интеграции не поддерживаются.
Исп. 2000 обеспечивает поддержку до 2000 адресуемых элементов FireSec, кроме зон («разделов» в терминологии «Бастион-3»).</t>
  </si>
  <si>
    <t>ES-0368</t>
  </si>
  <si>
    <t>ES-4369</t>
  </si>
  <si>
    <t>«Бастион-3 – Интеллект»</t>
  </si>
  <si>
    <t>«Бастион-3 – Интеллект+»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</si>
  <si>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«Интеллект»</t>
    </r>
    <r>
      <rPr>
        <sz val="8"/>
        <rFont val="Segoe UI"/>
        <family val="2"/>
        <charset val="204"/>
      </rPr>
      <t>. Исполнение на 10 видеокамер.</t>
    </r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</si>
  <si>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– Интеллект»,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детекторов, в т.ч. от модуля распознавания государственных регистрационных знаков автомобилей.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</si>
  <si>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t>Elsys-NG-Net II BOX</t>
  </si>
  <si>
    <t>Elsys-NG-Net II</t>
  </si>
  <si>
    <t>ES-0160</t>
  </si>
  <si>
    <t xml:space="preserve">Elsys-SW78-KP-Multi </t>
  </si>
  <si>
    <t>«   » января 2025 г.</t>
  </si>
  <si>
    <r>
      <rPr>
        <b/>
        <sz val="8"/>
        <rFont val="Segoe UI"/>
        <family val="2"/>
        <charset val="204"/>
      </rPr>
      <t xml:space="preserve">Коммуникационный сетевой контроллер (КСК) Elsys-NG-Net II с поддержкой DHCP и защищенных сетевых соединений. </t>
    </r>
    <r>
      <rPr>
        <sz val="8"/>
        <rFont val="Segoe UI"/>
        <family val="2"/>
        <charset val="204"/>
      </rPr>
      <t xml:space="preserve">
Предназначен для подключения к серверу СКУД по сети Ethernet контроллеров доступа серий Elsys-NG, Elsys-MB (кроме Elsys-MB-SM), контроллера охранной сигнализации Elsys-AC2, клавиатур Elsys-CP2 и релейных модулей Elsys-RM.
Поддерживает одновременное подключение до 63 устройств по интерфейсу RS-485 и одной сетевой группы, включающей до 63 устройств с интерфейсом Ethernet.
</t>
    </r>
    <r>
      <rPr>
        <b/>
        <sz val="8"/>
        <rFont val="Segoe UI"/>
        <family val="2"/>
        <charset val="204"/>
      </rPr>
      <t>Обеспечивает выполнение функций:
1. Центрального контроллера охранной сигнализации на базе охранных контроллеров Elsys-AC2.
2. Ретранслятора информации с обслуживаемых линий RS-485 и сетевой группы о зонах глобального «антипассбэка» и межконтроллерных взаимодействий на другие КСК единой СКУД.</t>
    </r>
    <r>
      <rPr>
        <sz val="8"/>
        <rFont val="Segoe UI"/>
        <family val="2"/>
        <charset val="204"/>
      </rPr>
      <t xml:space="preserve">
Пластиковый корпус, без источника питания.
</t>
    </r>
  </si>
  <si>
    <r>
      <rPr>
        <b/>
        <sz val="8"/>
        <rFont val="Segoe UI"/>
        <family val="2"/>
        <charset val="204"/>
      </rPr>
      <t xml:space="preserve">Коммуникационный сетевой контроллер (КСК) Elsys-NG-Net II с поддержкой DHCP и защищенных сетевых соединений. </t>
    </r>
    <r>
      <rPr>
        <sz val="8"/>
        <rFont val="Segoe UI"/>
        <family val="2"/>
        <charset val="204"/>
      </rPr>
      <t xml:space="preserve">
Предназначен для подключения к серверу СКУД по сети Ethernet контроллеров доступа серий Elsys-NG, Elsys-MB (кроме Elsys-MB-SM), контроллера охранной сигнализации Elsys-AC2, клавиатур Elsys-CP2 и релейных модулей Elsys-RM.
Поддерживает одновременное подключение до 63 устройств по интерфейсу RS-485 и одной сетевой группы, включающей до 63 устройств с интерфейсом Ethernet.
</t>
    </r>
    <r>
      <rPr>
        <b/>
        <sz val="8"/>
        <rFont val="Segoe UI"/>
        <family val="2"/>
        <charset val="204"/>
      </rPr>
      <t>Обеспечивает выполнение функций:
1. Центрального контроллера охранной сигнализации на базе охранных контроллеров Elsys-AC2.
2. Ретранслятора информации с обслуживаемых линий RS-485 и сетевой группы о зонах глобального «антипассбэка» и межконтроллерных взаимодействий на другие КСК единой СКУД.</t>
    </r>
    <r>
      <rPr>
        <sz val="8"/>
        <rFont val="Segoe UI"/>
        <family val="2"/>
        <charset val="204"/>
      </rPr>
      <t xml:space="preserve">
 Металлический корпус со встроенным резервируемым источником питания, без аккумулятора.
</t>
    </r>
  </si>
  <si>
    <t>Действует с 03 февраля 2025 г.</t>
  </si>
  <si>
    <r>
      <t>Мультиформатный считыватель со встроенной  клавиатурой. </t>
    </r>
    <r>
      <rPr>
        <sz val="8"/>
        <rFont val="Segoe UI"/>
        <family val="2"/>
        <charset val="204"/>
      </rPr>
      <t>Поддерживает идентификаторы стандартов</t>
    </r>
    <r>
      <rPr>
        <b/>
        <sz val="8"/>
        <rFont val="Segoe UI"/>
        <family val="2"/>
        <charset val="204"/>
      </rPr>
      <t> EM Marin, HID, Mifare, мобильные идентификаторы (через NFC и BLE).</t>
    </r>
    <r>
      <rPr>
        <sz val="8"/>
        <rFont val="Segoe UI"/>
        <family val="2"/>
        <charset val="204"/>
      </rPr>
      <t xml:space="preserve"> Выходные интерфейсы:</t>
    </r>
    <r>
      <rPr>
        <b/>
        <sz val="8"/>
        <rFont val="Segoe UI"/>
        <family val="2"/>
        <charset val="204"/>
      </rPr>
      <t xml:space="preserve"> Wiegand-26...Wiegand-64, ES-Wiegand, Touch Memory, ESDP. </t>
    </r>
    <r>
      <rPr>
        <sz val="8"/>
        <rFont val="Segoe UI"/>
        <family val="2"/>
        <charset val="204"/>
      </rPr>
      <t xml:space="preserve">Предназначен для эксплуатации при температурах от -25 до +55 град. С. Степень защиты - IP65. </t>
    </r>
    <r>
      <rPr>
        <b/>
        <sz val="8"/>
        <rFont val="Segoe UI"/>
        <family val="2"/>
        <charset val="204"/>
      </rPr>
      <t>Корпус - пластик черного цвета.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</si>
</sst>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7"/>
      <name val="Verdana"/>
      <family val="2"/>
      <charset val="204"/>
    </font>
    <font>
      <sz val="8"/>
      <name val="Verdana"/>
      <family val="2"/>
      <charset val="204"/>
    </font>
    <font>
      <b/>
      <sz val="10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3"/>
      <color indexed="3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9"/>
      <color indexed="10"/>
      <name val="Arial Cyr"/>
      <charset val="204"/>
    </font>
    <font>
      <u/>
      <sz val="8"/>
      <color indexed="12"/>
      <name val="Verdana"/>
      <family val="2"/>
      <charset val="204"/>
    </font>
    <font>
      <sz val="10"/>
      <name val="Arial Cyr"/>
      <charset val="204"/>
    </font>
    <font>
      <b/>
      <u/>
      <sz val="12"/>
      <color indexed="12"/>
      <name val="Verdana"/>
      <family val="2"/>
      <charset val="204"/>
    </font>
    <font>
      <sz val="8"/>
      <name val="Segoe UI"/>
      <family val="2"/>
      <charset val="204"/>
    </font>
    <font>
      <sz val="10"/>
      <name val="Segoe UI"/>
      <family val="2"/>
      <charset val="204"/>
    </font>
    <font>
      <sz val="10"/>
      <color indexed="8"/>
      <name val="Segoe UI"/>
      <family val="2"/>
      <charset val="204"/>
    </font>
    <font>
      <b/>
      <sz val="12"/>
      <color indexed="8"/>
      <name val="Segoe UI"/>
      <family val="2"/>
      <charset val="204"/>
    </font>
    <font>
      <sz val="12"/>
      <name val="Segoe UI"/>
      <family val="2"/>
      <charset val="204"/>
    </font>
    <font>
      <sz val="12"/>
      <color indexed="8"/>
      <name val="Segoe UI"/>
      <family val="2"/>
      <charset val="204"/>
    </font>
    <font>
      <b/>
      <sz val="8"/>
      <name val="Segoe UI"/>
      <family val="2"/>
      <charset val="204"/>
    </font>
    <font>
      <b/>
      <sz val="10"/>
      <name val="Segoe UI"/>
      <family val="2"/>
      <charset val="204"/>
    </font>
    <font>
      <b/>
      <sz val="12"/>
      <name val="Segoe U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Segoe UI"/>
      <family val="2"/>
      <charset val="204"/>
    </font>
    <font>
      <b/>
      <sz val="8"/>
      <color indexed="8"/>
      <name val="Segoe UI"/>
      <family val="2"/>
      <charset val="204"/>
    </font>
    <font>
      <sz val="10"/>
      <color theme="1" tint="0.249977111117893"/>
      <name val="Segoe UI"/>
      <family val="2"/>
      <charset val="204"/>
    </font>
    <font>
      <b/>
      <sz val="13"/>
      <color rgb="FF0070C0"/>
      <name val="Segoe UI"/>
      <family val="2"/>
      <charset val="204"/>
    </font>
    <font>
      <b/>
      <sz val="16"/>
      <color theme="1" tint="0.14999847407452621"/>
      <name val="Roboto"/>
      <charset val="204"/>
    </font>
    <font>
      <b/>
      <u/>
      <sz val="12"/>
      <color rgb="FF0070C0"/>
      <name val="Segoe UI"/>
      <family val="2"/>
      <charset val="204"/>
    </font>
    <font>
      <i/>
      <sz val="8"/>
      <name val="Segoe UI"/>
      <family val="2"/>
      <charset val="204"/>
    </font>
    <font>
      <sz val="8"/>
      <name val="Calibri"/>
      <family val="2"/>
      <charset val="204"/>
    </font>
    <font>
      <sz val="8"/>
      <color theme="1"/>
      <name val="Segoe UI"/>
      <family val="2"/>
      <charset val="204"/>
    </font>
    <font>
      <b/>
      <sz val="8"/>
      <color rgb="FFC00000"/>
      <name val="Segoe UI"/>
      <family val="2"/>
      <charset val="204"/>
    </font>
    <font>
      <b/>
      <sz val="10"/>
      <color rgb="FFC00000"/>
      <name val="Segoe UI"/>
      <family val="2"/>
      <charset val="204"/>
    </font>
    <font>
      <sz val="11.6"/>
      <name val="Segoe UI"/>
      <family val="2"/>
      <charset val="204"/>
    </font>
    <font>
      <vertAlign val="superscript"/>
      <sz val="8"/>
      <name val="Segoe UI"/>
      <family val="2"/>
      <charset val="204"/>
    </font>
    <font>
      <u/>
      <sz val="8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4" fillId="0" borderId="0"/>
    <xf numFmtId="0" fontId="3" fillId="0" borderId="0"/>
    <xf numFmtId="0" fontId="27" fillId="0" borderId="0" applyNumberFormat="0" applyFill="0" applyBorder="0" applyProtection="0"/>
    <xf numFmtId="0" fontId="17" fillId="0" borderId="0">
      <alignment vertical="center"/>
    </xf>
    <xf numFmtId="0" fontId="2" fillId="0" borderId="0"/>
    <xf numFmtId="0" fontId="2" fillId="0" borderId="0"/>
    <xf numFmtId="0" fontId="1" fillId="0" borderId="0"/>
    <xf numFmtId="0" fontId="16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3" borderId="0" xfId="0" applyFont="1" applyFill="1" applyAlignment="1" applyProtection="1">
      <alignment vertical="top" wrapText="1"/>
    </xf>
    <xf numFmtId="0" fontId="9" fillId="3" borderId="0" xfId="0" applyFont="1" applyFill="1" applyAlignment="1" applyProtection="1">
      <alignment vertical="top" wrapText="1"/>
    </xf>
    <xf numFmtId="0" fontId="6" fillId="2" borderId="0" xfId="0" applyFont="1" applyFill="1" applyAlignment="1">
      <alignment horizontal="left" indent="11"/>
    </xf>
    <xf numFmtId="0" fontId="7" fillId="2" borderId="0" xfId="0" applyFont="1" applyFill="1" applyAlignment="1">
      <alignment horizontal="left" indent="11"/>
    </xf>
    <xf numFmtId="0" fontId="10" fillId="3" borderId="0" xfId="2" applyFont="1" applyFill="1" applyBorder="1" applyAlignment="1">
      <alignment vertical="center"/>
    </xf>
    <xf numFmtId="0" fontId="0" fillId="3" borderId="0" xfId="0" applyFill="1"/>
    <xf numFmtId="0" fontId="11" fillId="3" borderId="0" xfId="2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13" fillId="3" borderId="0" xfId="0" applyFont="1" applyFill="1" applyAlignment="1" applyProtection="1">
      <alignment wrapText="1"/>
    </xf>
    <xf numFmtId="0" fontId="7" fillId="4" borderId="0" xfId="0" applyFont="1" applyFill="1"/>
    <xf numFmtId="0" fontId="6" fillId="0" borderId="0" xfId="0" applyFont="1"/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9" fillId="3" borderId="0" xfId="0" applyFont="1" applyFill="1" applyAlignment="1">
      <alignment horizontal="right"/>
    </xf>
    <xf numFmtId="0" fontId="19" fillId="2" borderId="0" xfId="0" applyFont="1" applyFill="1" applyAlignment="1">
      <alignment horizontal="right"/>
    </xf>
    <xf numFmtId="3" fontId="24" fillId="0" borderId="1" xfId="2" applyNumberFormat="1" applyFont="1" applyFill="1" applyBorder="1" applyAlignment="1">
      <alignment vertical="center" wrapText="1"/>
    </xf>
    <xf numFmtId="0" fontId="18" fillId="0" borderId="1" xfId="3" applyFont="1" applyFill="1" applyBorder="1" applyAlignment="1">
      <alignment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vertical="center"/>
    </xf>
    <xf numFmtId="0" fontId="18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4" fontId="25" fillId="0" borderId="1" xfId="2" applyNumberFormat="1" applyFont="1" applyFill="1" applyBorder="1" applyAlignment="1" applyProtection="1">
      <alignment vertical="center" wrapText="1"/>
      <protection locked="0"/>
    </xf>
    <xf numFmtId="0" fontId="30" fillId="0" borderId="7" xfId="0" applyFont="1" applyBorder="1" applyAlignment="1">
      <alignment wrapText="1"/>
    </xf>
    <xf numFmtId="0" fontId="30" fillId="0" borderId="8" xfId="0" applyFont="1" applyBorder="1" applyAlignment="1">
      <alignment wrapText="1"/>
    </xf>
    <xf numFmtId="0" fontId="18" fillId="0" borderId="3" xfId="3" applyFont="1" applyFill="1" applyBorder="1" applyAlignment="1">
      <alignment vertical="center" wrapText="1"/>
    </xf>
    <xf numFmtId="3" fontId="24" fillId="5" borderId="1" xfId="2" applyNumberFormat="1" applyFont="1" applyFill="1" applyBorder="1" applyAlignment="1">
      <alignment vertical="center" wrapText="1"/>
    </xf>
    <xf numFmtId="0" fontId="7" fillId="5" borderId="0" xfId="0" applyFont="1" applyFill="1"/>
    <xf numFmtId="0" fontId="26" fillId="5" borderId="0" xfId="2" applyFont="1" applyFill="1" applyBorder="1" applyAlignment="1">
      <alignment vertical="center"/>
    </xf>
    <xf numFmtId="4" fontId="25" fillId="5" borderId="1" xfId="2" applyNumberFormat="1" applyFont="1" applyFill="1" applyBorder="1" applyAlignment="1" applyProtection="1">
      <alignment vertical="center" wrapText="1"/>
      <protection locked="0"/>
    </xf>
    <xf numFmtId="0" fontId="24" fillId="5" borderId="1" xfId="0" applyFont="1" applyFill="1" applyBorder="1" applyAlignment="1">
      <alignment vertical="top" wrapText="1"/>
    </xf>
    <xf numFmtId="0" fontId="24" fillId="5" borderId="1" xfId="0" applyFont="1" applyFill="1" applyBorder="1" applyAlignment="1">
      <alignment vertical="center" wrapText="1"/>
    </xf>
    <xf numFmtId="3" fontId="24" fillId="0" borderId="4" xfId="2" applyNumberFormat="1" applyFont="1" applyFill="1" applyBorder="1" applyAlignment="1">
      <alignment vertical="center" wrapText="1"/>
    </xf>
    <xf numFmtId="0" fontId="28" fillId="0" borderId="1" xfId="6" applyNumberFormat="1" applyFont="1" applyFill="1" applyBorder="1" applyAlignment="1">
      <alignment horizontal="left" vertical="center" wrapText="1"/>
    </xf>
    <xf numFmtId="0" fontId="18" fillId="0" borderId="1" xfId="6" applyNumberFormat="1" applyFont="1" applyFill="1" applyBorder="1" applyAlignment="1">
      <alignment horizontal="left" vertical="center" wrapText="1"/>
    </xf>
    <xf numFmtId="3" fontId="25" fillId="5" borderId="1" xfId="2" applyNumberFormat="1" applyFont="1" applyFill="1" applyBorder="1" applyAlignment="1">
      <alignment horizontal="center" vertical="center" wrapText="1"/>
    </xf>
    <xf numFmtId="0" fontId="6" fillId="6" borderId="0" xfId="0" applyFont="1" applyFill="1"/>
    <xf numFmtId="0" fontId="7" fillId="6" borderId="0" xfId="0" applyFont="1" applyFill="1"/>
    <xf numFmtId="0" fontId="25" fillId="7" borderId="4" xfId="2" applyFont="1" applyFill="1" applyBorder="1" applyAlignment="1">
      <alignment horizontal="left" vertical="center" indent="2"/>
    </xf>
    <xf numFmtId="0" fontId="24" fillId="7" borderId="2" xfId="2" applyFont="1" applyFill="1" applyBorder="1" applyAlignment="1">
      <alignment horizontal="left" vertical="center" indent="2"/>
    </xf>
    <xf numFmtId="0" fontId="33" fillId="0" borderId="7" xfId="1" applyFont="1" applyBorder="1" applyAlignment="1" applyProtection="1"/>
    <xf numFmtId="0" fontId="33" fillId="0" borderId="8" xfId="1" applyFont="1" applyBorder="1" applyAlignment="1" applyProtection="1"/>
    <xf numFmtId="0" fontId="25" fillId="7" borderId="2" xfId="2" applyFont="1" applyFill="1" applyBorder="1" applyAlignment="1">
      <alignment horizontal="left" vertical="center" indent="2"/>
    </xf>
    <xf numFmtId="0" fontId="25" fillId="7" borderId="5" xfId="2" applyFont="1" applyFill="1" applyBorder="1" applyAlignment="1">
      <alignment horizontal="left" vertical="center" indent="2"/>
    </xf>
    <xf numFmtId="3" fontId="24" fillId="5" borderId="3" xfId="2" applyNumberFormat="1" applyFont="1" applyFill="1" applyBorder="1" applyAlignment="1">
      <alignment vertical="center" wrapText="1"/>
    </xf>
    <xf numFmtId="0" fontId="24" fillId="7" borderId="4" xfId="2" applyFont="1" applyFill="1" applyBorder="1" applyAlignment="1">
      <alignment horizontal="left" vertical="center" indent="2"/>
    </xf>
    <xf numFmtId="0" fontId="18" fillId="0" borderId="1" xfId="0" applyFont="1" applyBorder="1" applyAlignment="1">
      <alignment vertical="top" wrapText="1"/>
    </xf>
    <xf numFmtId="49" fontId="34" fillId="5" borderId="3" xfId="2" applyNumberFormat="1" applyFont="1" applyFill="1" applyBorder="1" applyAlignment="1">
      <alignment horizontal="right" vertical="center" wrapText="1"/>
    </xf>
    <xf numFmtId="49" fontId="34" fillId="5" borderId="1" xfId="2" applyNumberFormat="1" applyFont="1" applyFill="1" applyBorder="1" applyAlignment="1">
      <alignment horizontal="right" vertical="center" wrapText="1"/>
    </xf>
    <xf numFmtId="0" fontId="24" fillId="7" borderId="6" xfId="2" applyFont="1" applyFill="1" applyBorder="1" applyAlignment="1">
      <alignment horizontal="left" vertical="center" indent="2"/>
    </xf>
    <xf numFmtId="0" fontId="25" fillId="7" borderId="9" xfId="2" applyFont="1" applyFill="1" applyBorder="1" applyAlignment="1">
      <alignment horizontal="left" vertical="center" indent="2"/>
    </xf>
    <xf numFmtId="0" fontId="24" fillId="7" borderId="9" xfId="2" applyFont="1" applyFill="1" applyBorder="1" applyAlignment="1">
      <alignment horizontal="left" vertical="center" indent="2"/>
    </xf>
    <xf numFmtId="0" fontId="24" fillId="7" borderId="10" xfId="2" applyFont="1" applyFill="1" applyBorder="1" applyAlignment="1">
      <alignment horizontal="left" vertical="center" indent="2"/>
    </xf>
    <xf numFmtId="0" fontId="25" fillId="7" borderId="11" xfId="2" applyFont="1" applyFill="1" applyBorder="1" applyAlignment="1">
      <alignment horizontal="left" vertical="center" indent="2"/>
    </xf>
    <xf numFmtId="0" fontId="24" fillId="7" borderId="11" xfId="2" applyFont="1" applyFill="1" applyBorder="1" applyAlignment="1">
      <alignment horizontal="left" vertical="center" indent="2"/>
    </xf>
    <xf numFmtId="0" fontId="18" fillId="0" borderId="5" xfId="0" applyFont="1" applyFill="1" applyBorder="1" applyAlignment="1">
      <alignment vertical="top" wrapText="1"/>
    </xf>
    <xf numFmtId="0" fontId="25" fillId="7" borderId="1" xfId="2" applyFont="1" applyFill="1" applyBorder="1" applyAlignment="1">
      <alignment horizontal="left" vertical="center" indent="2"/>
    </xf>
    <xf numFmtId="0" fontId="24" fillId="0" borderId="5" xfId="0" applyFont="1" applyFill="1" applyBorder="1" applyAlignment="1">
      <alignment vertical="top" wrapText="1"/>
    </xf>
    <xf numFmtId="0" fontId="38" fillId="7" borderId="4" xfId="2" applyFont="1" applyFill="1" applyBorder="1" applyAlignment="1">
      <alignment horizontal="left" vertical="center" indent="2"/>
    </xf>
    <xf numFmtId="0" fontId="37" fillId="7" borderId="5" xfId="2" applyFont="1" applyFill="1" applyBorder="1" applyAlignment="1">
      <alignment horizontal="left" vertical="center" indent="2"/>
    </xf>
    <xf numFmtId="0" fontId="37" fillId="7" borderId="2" xfId="2" applyFont="1" applyFill="1" applyBorder="1" applyAlignment="1">
      <alignment horizontal="left" vertical="center" indent="2"/>
    </xf>
    <xf numFmtId="0" fontId="38" fillId="7" borderId="1" xfId="2" applyFont="1" applyFill="1" applyBorder="1" applyAlignment="1">
      <alignment horizontal="left" vertical="center" indent="2"/>
    </xf>
    <xf numFmtId="0" fontId="37" fillId="7" borderId="1" xfId="2" applyFont="1" applyFill="1" applyBorder="1" applyAlignment="1">
      <alignment horizontal="left" vertical="center" indent="2"/>
    </xf>
    <xf numFmtId="49" fontId="25" fillId="5" borderId="1" xfId="2" applyNumberFormat="1" applyFont="1" applyFill="1" applyBorder="1" applyAlignment="1">
      <alignment horizontal="center" vertical="center" wrapText="1"/>
    </xf>
    <xf numFmtId="0" fontId="32" fillId="3" borderId="0" xfId="2" applyFont="1" applyFill="1" applyBorder="1" applyAlignment="1">
      <alignment horizontal="center" vertical="center"/>
    </xf>
    <xf numFmtId="0" fontId="31" fillId="5" borderId="0" xfId="2" applyFont="1" applyFill="1" applyBorder="1" applyAlignment="1">
      <alignment horizontal="center" vertical="center"/>
    </xf>
    <xf numFmtId="0" fontId="20" fillId="3" borderId="0" xfId="0" applyFont="1" applyFill="1" applyAlignment="1" applyProtection="1">
      <alignment horizontal="center" wrapText="1"/>
    </xf>
    <xf numFmtId="0" fontId="26" fillId="3" borderId="0" xfId="2" applyFont="1" applyFill="1" applyBorder="1" applyAlignment="1">
      <alignment horizontal="center" vertical="center"/>
    </xf>
    <xf numFmtId="0" fontId="32" fillId="3" borderId="0" xfId="2" applyFont="1" applyFill="1" applyBorder="1" applyAlignment="1">
      <alignment horizontal="center" vertical="center"/>
    </xf>
    <xf numFmtId="0" fontId="20" fillId="3" borderId="0" xfId="0" applyFont="1" applyFill="1" applyAlignment="1" applyProtection="1">
      <alignment horizontal="center" wrapText="1"/>
    </xf>
    <xf numFmtId="0" fontId="26" fillId="3" borderId="0" xfId="2" applyFont="1" applyFill="1" applyBorder="1" applyAlignment="1">
      <alignment horizontal="center" vertical="center"/>
    </xf>
    <xf numFmtId="0" fontId="25" fillId="7" borderId="4" xfId="2" applyFont="1" applyFill="1" applyBorder="1" applyAlignment="1">
      <alignment horizontal="center" vertical="center"/>
    </xf>
    <xf numFmtId="49" fontId="24" fillId="5" borderId="3" xfId="2" applyNumberFormat="1" applyFont="1" applyFill="1" applyBorder="1" applyAlignment="1">
      <alignment horizontal="center" vertical="center" wrapText="1"/>
    </xf>
    <xf numFmtId="49" fontId="24" fillId="5" borderId="1" xfId="2" applyNumberFormat="1" applyFont="1" applyFill="1" applyBorder="1" applyAlignment="1">
      <alignment horizontal="center" vertical="center" wrapText="1"/>
    </xf>
    <xf numFmtId="49" fontId="37" fillId="5" borderId="1" xfId="2" applyNumberFormat="1" applyFont="1" applyFill="1" applyBorder="1" applyAlignment="1">
      <alignment horizontal="center" vertical="center" wrapText="1"/>
    </xf>
    <xf numFmtId="49" fontId="34" fillId="5" borderId="3" xfId="2" applyNumberFormat="1" applyFont="1" applyFill="1" applyBorder="1" applyAlignment="1">
      <alignment horizontal="right" vertical="center" wrapText="1"/>
    </xf>
    <xf numFmtId="49" fontId="34" fillId="5" borderId="1" xfId="2" applyNumberFormat="1" applyFont="1" applyFill="1" applyBorder="1" applyAlignment="1">
      <alignment horizontal="right" vertical="center" wrapText="1"/>
    </xf>
    <xf numFmtId="0" fontId="32" fillId="3" borderId="0" xfId="2" applyFont="1" applyFill="1" applyBorder="1" applyAlignment="1">
      <alignment horizontal="center" vertical="center"/>
    </xf>
    <xf numFmtId="0" fontId="20" fillId="3" borderId="0" xfId="0" applyFont="1" applyFill="1" applyAlignment="1" applyProtection="1">
      <alignment horizontal="center" wrapText="1"/>
    </xf>
    <xf numFmtId="0" fontId="26" fillId="3" borderId="0" xfId="2" applyFont="1" applyFill="1" applyBorder="1" applyAlignment="1">
      <alignment horizontal="center" vertical="center"/>
    </xf>
    <xf numFmtId="0" fontId="18" fillId="0" borderId="3" xfId="3" applyFont="1" applyBorder="1" applyAlignment="1">
      <alignment vertical="center" wrapText="1"/>
    </xf>
    <xf numFmtId="3" fontId="24" fillId="0" borderId="1" xfId="2" applyNumberFormat="1" applyFont="1" applyBorder="1" applyAlignment="1">
      <alignment vertical="center" wrapText="1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25" fillId="0" borderId="5" xfId="2" applyNumberFormat="1" applyFont="1" applyFill="1" applyBorder="1" applyAlignment="1" applyProtection="1">
      <alignment vertical="center" wrapText="1"/>
      <protection locked="0"/>
    </xf>
    <xf numFmtId="0" fontId="18" fillId="0" borderId="1" xfId="3" applyFont="1" applyFill="1" applyBorder="1" applyAlignment="1">
      <alignment vertical="top" wrapText="1"/>
    </xf>
    <xf numFmtId="4" fontId="25" fillId="0" borderId="3" xfId="2" applyNumberFormat="1" applyFont="1" applyFill="1" applyBorder="1" applyAlignment="1" applyProtection="1">
      <alignment vertical="center" wrapText="1"/>
      <protection locked="0"/>
    </xf>
    <xf numFmtId="0" fontId="36" fillId="0" borderId="1" xfId="0" applyFont="1" applyFill="1" applyBorder="1" applyAlignment="1">
      <alignment vertical="top" wrapText="1"/>
    </xf>
    <xf numFmtId="4" fontId="25" fillId="5" borderId="3" xfId="2" applyNumberFormat="1" applyFont="1" applyFill="1" applyBorder="1" applyAlignment="1" applyProtection="1">
      <alignment vertical="center" wrapText="1"/>
      <protection locked="0"/>
    </xf>
    <xf numFmtId="4" fontId="7" fillId="0" borderId="0" xfId="0" applyNumberFormat="1" applyFont="1"/>
    <xf numFmtId="0" fontId="24" fillId="8" borderId="1" xfId="0" applyFont="1" applyFill="1" applyBorder="1" applyAlignment="1">
      <alignment vertical="center" wrapText="1"/>
    </xf>
    <xf numFmtId="0" fontId="20" fillId="5" borderId="0" xfId="0" applyFont="1" applyFill="1" applyAlignment="1" applyProtection="1">
      <alignment horizontal="center" wrapText="1"/>
    </xf>
    <xf numFmtId="0" fontId="11" fillId="5" borderId="0" xfId="2" applyFont="1" applyFill="1" applyBorder="1" applyAlignment="1">
      <alignment horizontal="center" vertical="center"/>
    </xf>
    <xf numFmtId="0" fontId="21" fillId="3" borderId="0" xfId="0" applyFont="1" applyFill="1" applyAlignment="1" applyProtection="1">
      <alignment horizontal="right" vertical="top" wrapText="1"/>
    </xf>
    <xf numFmtId="0" fontId="22" fillId="2" borderId="0" xfId="0" applyFont="1" applyFill="1" applyAlignment="1">
      <alignment horizontal="right" vertical="top"/>
    </xf>
    <xf numFmtId="0" fontId="23" fillId="3" borderId="0" xfId="0" applyFont="1" applyFill="1" applyAlignment="1" applyProtection="1">
      <alignment horizontal="right" vertical="top" wrapText="1"/>
    </xf>
    <xf numFmtId="0" fontId="32" fillId="3" borderId="0" xfId="2" applyFont="1" applyFill="1" applyBorder="1" applyAlignment="1">
      <alignment horizontal="center" vertical="center"/>
    </xf>
    <xf numFmtId="0" fontId="31" fillId="5" borderId="0" xfId="2" applyFont="1" applyFill="1" applyBorder="1" applyAlignment="1">
      <alignment horizontal="center" vertical="center"/>
    </xf>
    <xf numFmtId="0" fontId="20" fillId="3" borderId="0" xfId="0" applyFont="1" applyFill="1" applyAlignment="1" applyProtection="1">
      <alignment horizontal="center" wrapText="1"/>
    </xf>
    <xf numFmtId="0" fontId="26" fillId="3" borderId="0" xfId="2" applyFont="1" applyFill="1" applyBorder="1" applyAlignment="1">
      <alignment horizontal="center" vertical="center"/>
    </xf>
  </cellXfs>
  <cellStyles count="14">
    <cellStyle name="Гиперссылка" xfId="1" builtinId="8"/>
    <cellStyle name="Обычный" xfId="0" builtinId="0"/>
    <cellStyle name="Обычный 2" xfId="3"/>
    <cellStyle name="Обычный 3" xfId="4"/>
    <cellStyle name="Обычный 3 2" xfId="8"/>
    <cellStyle name="Обычный 3 3" xfId="12"/>
    <cellStyle name="Обычный 4" xfId="5"/>
    <cellStyle name="Обычный 4 2" xfId="9"/>
    <cellStyle name="Обычный 4 3" xfId="13"/>
    <cellStyle name="Обычный 5" xfId="6"/>
    <cellStyle name="Обычный 6" xfId="11"/>
    <cellStyle name="Обычный 7" xfId="10"/>
    <cellStyle name="Обычный_PRSEPT" xfId="2"/>
    <cellStyle name="Стиль 1" xfId="7"/>
  </cellStyles>
  <dxfs count="8">
    <dxf>
      <fill>
        <patternFill>
          <bgColor theme="1"/>
        </patternFill>
      </fill>
    </dxf>
    <dxf>
      <fill>
        <patternFill patternType="solid">
          <bgColor theme="0"/>
        </patternFill>
      </fill>
    </dxf>
    <dxf>
      <fill>
        <patternFill>
          <bgColor rgb="FFF4C430"/>
        </patternFill>
      </fill>
    </dxf>
    <dxf>
      <fill>
        <patternFill>
          <bgColor rgb="FFFE6F5E"/>
        </patternFill>
      </fill>
    </dxf>
    <dxf>
      <fill>
        <patternFill>
          <bgColor theme="1"/>
        </patternFill>
      </fill>
    </dxf>
    <dxf>
      <fill>
        <patternFill patternType="solid">
          <bgColor theme="0"/>
        </patternFill>
      </fill>
    </dxf>
    <dxf>
      <fill>
        <patternFill>
          <bgColor rgb="FFF4C430"/>
        </patternFill>
      </fill>
    </dxf>
    <dxf>
      <fill>
        <patternFill>
          <bgColor rgb="FFFE6F5E"/>
        </patternFill>
      </fill>
    </dxf>
  </dxfs>
  <tableStyles count="0" defaultTableStyle="TableStyleMedium2" defaultPivotStyle="PivotStyleLight16"/>
  <colors>
    <mruColors>
      <color rgb="FFFFFF99"/>
      <color rgb="FFF9BE30"/>
      <color rgb="FF89D025"/>
      <color rgb="FFFF8686"/>
      <color rgb="FFB0EEF6"/>
      <color rgb="FF009900"/>
      <color rgb="FFAFD9F3"/>
      <color rgb="FFB5C0CF"/>
      <color rgb="FFAFC7EB"/>
      <color rgb="FF578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19050</xdr:rowOff>
    </xdr:from>
    <xdr:to>
      <xdr:col>2</xdr:col>
      <xdr:colOff>1676400</xdr:colOff>
      <xdr:row>3</xdr:row>
      <xdr:rowOff>30163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80975"/>
          <a:ext cx="2124075" cy="354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65810</xdr:colOff>
      <xdr:row>8</xdr:row>
      <xdr:rowOff>54553</xdr:rowOff>
    </xdr:from>
    <xdr:to>
      <xdr:col>2</xdr:col>
      <xdr:colOff>1038488</xdr:colOff>
      <xdr:row>8</xdr:row>
      <xdr:rowOff>609601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0" y="1597603"/>
          <a:ext cx="2553828" cy="555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8</xdr:row>
      <xdr:rowOff>123825</xdr:rowOff>
    </xdr:from>
    <xdr:to>
      <xdr:col>2</xdr:col>
      <xdr:colOff>466725</xdr:colOff>
      <xdr:row>8</xdr:row>
      <xdr:rowOff>561975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66875"/>
          <a:ext cx="2362200" cy="438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8</xdr:row>
      <xdr:rowOff>114300</xdr:rowOff>
    </xdr:from>
    <xdr:to>
      <xdr:col>2</xdr:col>
      <xdr:colOff>152400</xdr:colOff>
      <xdr:row>8</xdr:row>
      <xdr:rowOff>504825</xdr:rowOff>
    </xdr:to>
    <xdr:pic>
      <xdr:nvPicPr>
        <xdr:cNvPr id="3" name="Picture 9" descr="elsys-price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57350"/>
          <a:ext cx="16478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112875</xdr:colOff>
      <xdr:row>8</xdr:row>
      <xdr:rowOff>104775</xdr:rowOff>
    </xdr:from>
    <xdr:to>
      <xdr:col>2</xdr:col>
      <xdr:colOff>511725</xdr:colOff>
      <xdr:row>8</xdr:row>
      <xdr:rowOff>543975</xdr:rowOff>
    </xdr:to>
    <xdr:pic>
      <xdr:nvPicPr>
        <xdr:cNvPr id="4" name="Рисунок 3"/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9600" y="1600200"/>
          <a:ext cx="1980000" cy="439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8</xdr:row>
      <xdr:rowOff>85725</xdr:rowOff>
    </xdr:from>
    <xdr:to>
      <xdr:col>1</xdr:col>
      <xdr:colOff>639939</xdr:colOff>
      <xdr:row>8</xdr:row>
      <xdr:rowOff>638175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628775"/>
          <a:ext cx="516114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H27"/>
  <sheetViews>
    <sheetView tabSelected="1" view="pageBreakPreview" zoomScaleNormal="100" zoomScaleSheetLayoutView="100" workbookViewId="0">
      <selection activeCell="B16" sqref="B16:D16"/>
    </sheetView>
  </sheetViews>
  <sheetFormatPr defaultRowHeight="12.75" x14ac:dyDescent="0.2"/>
  <cols>
    <col min="1" max="1" width="1.85546875" customWidth="1"/>
    <col min="2" max="2" width="8.5703125" customWidth="1"/>
    <col min="3" max="3" width="40.140625" customWidth="1"/>
    <col min="4" max="4" width="35" customWidth="1"/>
    <col min="5" max="5" width="5" customWidth="1"/>
  </cols>
  <sheetData>
    <row r="1" spans="2:8" x14ac:dyDescent="0.2">
      <c r="B1" s="1"/>
      <c r="C1" s="1"/>
      <c r="D1" s="2"/>
      <c r="E1" s="2"/>
      <c r="F1" s="2"/>
      <c r="G1" s="2"/>
      <c r="H1" s="2"/>
    </row>
    <row r="2" spans="2:8" x14ac:dyDescent="0.2">
      <c r="B2" s="1"/>
      <c r="C2" s="1"/>
      <c r="D2" s="2"/>
      <c r="E2" s="2"/>
      <c r="F2" s="2"/>
      <c r="G2" s="2"/>
      <c r="H2" s="2"/>
    </row>
    <row r="3" spans="2:8" ht="14.25" x14ac:dyDescent="0.25">
      <c r="B3" s="1"/>
      <c r="C3" s="1"/>
      <c r="D3" s="17" t="s">
        <v>84</v>
      </c>
      <c r="E3" s="2"/>
      <c r="F3" s="2"/>
      <c r="G3" s="2"/>
      <c r="H3" s="2"/>
    </row>
    <row r="4" spans="2:8" ht="14.25" x14ac:dyDescent="0.25">
      <c r="B4" s="1"/>
      <c r="C4" s="1"/>
      <c r="D4" s="17" t="s">
        <v>85</v>
      </c>
      <c r="E4" s="2"/>
      <c r="F4" s="2"/>
      <c r="G4" s="2"/>
      <c r="H4" s="2"/>
    </row>
    <row r="5" spans="2:8" ht="14.25" x14ac:dyDescent="0.25">
      <c r="B5" s="1"/>
      <c r="C5" s="1"/>
      <c r="D5" s="18" t="s">
        <v>86</v>
      </c>
      <c r="E5" s="2"/>
      <c r="F5" s="2"/>
      <c r="G5" s="2"/>
      <c r="H5" s="2"/>
    </row>
    <row r="6" spans="2:8" ht="14.25" x14ac:dyDescent="0.25">
      <c r="B6" s="1"/>
      <c r="C6" s="1"/>
      <c r="D6" s="17" t="s">
        <v>87</v>
      </c>
      <c r="E6" s="2"/>
      <c r="F6" s="2"/>
      <c r="G6" s="2"/>
      <c r="H6" s="2"/>
    </row>
    <row r="7" spans="2:8" x14ac:dyDescent="0.2">
      <c r="B7" s="1"/>
      <c r="C7" s="1"/>
      <c r="D7" s="2"/>
      <c r="E7" s="2"/>
      <c r="F7" s="2"/>
      <c r="G7" s="2"/>
      <c r="H7" s="2"/>
    </row>
    <row r="8" spans="2:8" x14ac:dyDescent="0.2">
      <c r="B8" s="1"/>
      <c r="C8" s="1"/>
      <c r="D8" s="2"/>
      <c r="E8" s="2"/>
      <c r="F8" s="2"/>
      <c r="G8" s="2"/>
      <c r="H8" s="2"/>
    </row>
    <row r="9" spans="2:8" ht="17.25" x14ac:dyDescent="0.2">
      <c r="B9" s="1"/>
      <c r="C9" s="95" t="s">
        <v>0</v>
      </c>
      <c r="D9" s="95"/>
      <c r="E9" s="4"/>
      <c r="F9" s="4"/>
      <c r="G9" s="4"/>
      <c r="H9" s="2"/>
    </row>
    <row r="10" spans="2:8" ht="22.5" customHeight="1" x14ac:dyDescent="0.2">
      <c r="B10" s="15"/>
      <c r="C10" s="96" t="s">
        <v>77</v>
      </c>
      <c r="D10" s="96"/>
      <c r="E10" s="16"/>
      <c r="F10" s="16"/>
      <c r="G10" s="16"/>
      <c r="H10" s="16"/>
    </row>
    <row r="11" spans="2:8" ht="16.5" customHeight="1" x14ac:dyDescent="0.2">
      <c r="B11" s="1"/>
      <c r="C11" s="97" t="s">
        <v>78</v>
      </c>
      <c r="D11" s="97"/>
      <c r="E11" s="5"/>
      <c r="F11" s="2"/>
      <c r="G11" s="2"/>
      <c r="H11" s="2"/>
    </row>
    <row r="12" spans="2:8" ht="15.75" customHeight="1" x14ac:dyDescent="0.2">
      <c r="B12" s="1"/>
      <c r="C12" s="97" t="s">
        <v>770</v>
      </c>
      <c r="D12" s="97"/>
      <c r="E12" s="5"/>
      <c r="F12" s="5"/>
      <c r="G12" s="5"/>
      <c r="H12" s="2"/>
    </row>
    <row r="13" spans="2:8" x14ac:dyDescent="0.2">
      <c r="B13" s="1"/>
      <c r="C13" s="6"/>
      <c r="D13" s="7"/>
      <c r="E13" s="2"/>
      <c r="F13" s="2"/>
      <c r="G13" s="2"/>
      <c r="H13" s="2"/>
    </row>
    <row r="14" spans="2:8" x14ac:dyDescent="0.2">
      <c r="B14" s="1"/>
      <c r="C14" s="1"/>
      <c r="D14" s="2"/>
      <c r="E14" s="2"/>
      <c r="F14" s="2"/>
      <c r="G14" s="2"/>
      <c r="H14" s="2"/>
    </row>
    <row r="15" spans="2:8" x14ac:dyDescent="0.2">
      <c r="B15" s="1"/>
      <c r="C15" s="1"/>
      <c r="D15" s="2"/>
      <c r="E15" s="2"/>
      <c r="F15" s="2"/>
      <c r="G15" s="2"/>
      <c r="H15" s="2"/>
    </row>
    <row r="16" spans="2:8" ht="20.25" x14ac:dyDescent="0.2">
      <c r="B16" s="98" t="s">
        <v>1</v>
      </c>
      <c r="C16" s="98"/>
      <c r="D16" s="98"/>
      <c r="E16" s="8"/>
      <c r="F16" s="8"/>
      <c r="G16" s="8"/>
      <c r="H16" s="8"/>
    </row>
    <row r="17" spans="2:8" ht="15.75" x14ac:dyDescent="0.2">
      <c r="B17" s="10"/>
      <c r="C17" s="10"/>
      <c r="D17" s="10"/>
      <c r="E17" s="10"/>
      <c r="F17" s="10"/>
      <c r="G17" s="9"/>
      <c r="H17" s="9"/>
    </row>
    <row r="18" spans="2:8" ht="18.75" x14ac:dyDescent="0.2">
      <c r="B18" s="99" t="s">
        <v>773</v>
      </c>
      <c r="C18" s="99"/>
      <c r="D18" s="99"/>
      <c r="E18" s="11"/>
      <c r="F18" s="11"/>
      <c r="G18" s="11"/>
      <c r="H18" s="11"/>
    </row>
    <row r="19" spans="2:8" ht="14.25" x14ac:dyDescent="0.25">
      <c r="B19" s="93" t="s">
        <v>92</v>
      </c>
      <c r="C19" s="93"/>
      <c r="D19" s="93"/>
      <c r="E19" s="12"/>
      <c r="F19" s="12"/>
      <c r="G19" s="12"/>
      <c r="H19" s="12"/>
    </row>
    <row r="20" spans="2:8" ht="15.75" x14ac:dyDescent="0.2">
      <c r="B20" s="94"/>
      <c r="C20" s="94"/>
      <c r="D20" s="94"/>
      <c r="E20" s="10"/>
      <c r="F20" s="10"/>
      <c r="G20" s="10"/>
      <c r="H20" s="10"/>
    </row>
    <row r="21" spans="2:8" x14ac:dyDescent="0.2">
      <c r="B21" s="1"/>
      <c r="C21" s="1"/>
      <c r="D21" s="2"/>
      <c r="E21" s="2"/>
      <c r="F21" s="2"/>
      <c r="G21" s="2"/>
      <c r="H21" s="2"/>
    </row>
    <row r="23" spans="2:8" ht="43.5" x14ac:dyDescent="0.3">
      <c r="C23" s="26" t="s">
        <v>102</v>
      </c>
      <c r="D23" s="43" t="s">
        <v>66</v>
      </c>
    </row>
    <row r="24" spans="2:8" ht="21" customHeight="1" x14ac:dyDescent="0.3">
      <c r="C24" s="26" t="s">
        <v>722</v>
      </c>
      <c r="D24" s="43" t="s">
        <v>748</v>
      </c>
    </row>
    <row r="25" spans="2:8" ht="30" customHeight="1" x14ac:dyDescent="0.3">
      <c r="C25" s="27" t="s">
        <v>352</v>
      </c>
      <c r="D25" s="44" t="s">
        <v>353</v>
      </c>
    </row>
    <row r="26" spans="2:8" ht="30" customHeight="1" x14ac:dyDescent="0.3">
      <c r="C26" s="27" t="s">
        <v>502</v>
      </c>
      <c r="D26" s="44" t="s">
        <v>501</v>
      </c>
    </row>
    <row r="27" spans="2:8" ht="30" customHeight="1" x14ac:dyDescent="0.3">
      <c r="C27" s="27" t="s">
        <v>101</v>
      </c>
      <c r="D27" s="44" t="s">
        <v>99</v>
      </c>
    </row>
  </sheetData>
  <mergeCells count="8">
    <mergeCell ref="B19:D19"/>
    <mergeCell ref="B20:D20"/>
    <mergeCell ref="C9:D9"/>
    <mergeCell ref="C10:D10"/>
    <mergeCell ref="C11:D11"/>
    <mergeCell ref="C12:D12"/>
    <mergeCell ref="B16:D16"/>
    <mergeCell ref="B18:D18"/>
  </mergeCells>
  <hyperlinks>
    <hyperlink ref="D23" location="'АПК «Бастион-2»'!R1C1" display="АПК «Бастион-2»"/>
    <hyperlink ref="D25" location="Elsys!R1C1" display="СКУД Elsys"/>
    <hyperlink ref="D27" location="'«Заря»'!R1C1" display="VideoNova"/>
    <hyperlink ref="D26" location="'«Пунктир-А»'!A1" display="«Пунктир-А»"/>
    <hyperlink ref="D24" location="'ПК «Бастион-3»'!A1" display="ПК «Бастион-3»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tEnd" r:id="rId1"/>
  <headerFooter>
    <oddFooter>&amp;L&amp;"Segoe UI,обычный"&amp;9ГК «ТвинПро». Прайс-03/02/2025&amp;C&amp;"Segoe UI Light,полужирный"&amp;9&amp;A&amp;R&amp;"Segoe UI Light,обычный"&amp;9&amp;P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9" tint="-0.249977111117893"/>
  </sheetPr>
  <dimension ref="A1:ADD96"/>
  <sheetViews>
    <sheetView view="pageBreakPreview" zoomScaleNormal="100" zoomScaleSheetLayoutView="100" workbookViewId="0">
      <selection activeCell="B2" sqref="B2:C2"/>
    </sheetView>
  </sheetViews>
  <sheetFormatPr defaultColWidth="9.140625" defaultRowHeight="11.25" x14ac:dyDescent="0.2"/>
  <cols>
    <col min="1" max="1" width="7" style="3" customWidth="1"/>
    <col min="2" max="2" width="23.7109375" style="14" customWidth="1"/>
    <col min="3" max="3" width="47.7109375" style="14" customWidth="1"/>
    <col min="4" max="4" width="10.7109375" style="30" customWidth="1"/>
    <col min="5" max="16384" width="9.140625" style="3"/>
  </cols>
  <sheetData>
    <row r="1" spans="1:784" x14ac:dyDescent="0.2">
      <c r="B1" s="1" t="s">
        <v>109</v>
      </c>
      <c r="C1" s="1" t="s">
        <v>109</v>
      </c>
    </row>
    <row r="2" spans="1:784" s="9" customFormat="1" ht="20.25" x14ac:dyDescent="0.2">
      <c r="B2" s="98" t="str">
        <f>'ТвинПро. Прайс-лист 03.02.2025'!B16:D16</f>
        <v xml:space="preserve">ПРАЙС  ЛИСТ </v>
      </c>
      <c r="C2" s="98"/>
      <c r="D2" s="6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</row>
    <row r="3" spans="1:784" s="9" customFormat="1" ht="17.25" x14ac:dyDescent="0.2">
      <c r="B3" s="22"/>
      <c r="C3" s="22"/>
      <c r="D3" s="3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</row>
    <row r="4" spans="1:784" s="9" customFormat="1" ht="18.75" x14ac:dyDescent="0.2">
      <c r="B4" s="99" t="str">
        <f>'ТвинПро. Прайс-лист 03.02.2025'!B18</f>
        <v>Действует с 03 февраля 2025 г.</v>
      </c>
      <c r="C4" s="99"/>
      <c r="D4" s="6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</row>
    <row r="5" spans="1:784" s="9" customFormat="1" ht="14.25" x14ac:dyDescent="0.25">
      <c r="B5" s="100" t="str">
        <f>'ТвинПро. Прайс-лист 03.02.2025'!B19</f>
        <v>Цены указаны в российских рублях (RUB) с учетом НДС на условиях «склад-Москва»</v>
      </c>
      <c r="C5" s="100"/>
      <c r="D5" s="6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</row>
    <row r="6" spans="1:784" s="9" customFormat="1" ht="17.25" x14ac:dyDescent="0.2">
      <c r="B6" s="101"/>
      <c r="C6" s="101"/>
      <c r="D6" s="7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</row>
    <row r="7" spans="1:784" x14ac:dyDescent="0.2">
      <c r="B7" s="1"/>
      <c r="C7" s="1"/>
    </row>
    <row r="8" spans="1:784" x14ac:dyDescent="0.2">
      <c r="B8" s="1"/>
      <c r="C8" s="1"/>
    </row>
    <row r="9" spans="1:784" s="13" customFormat="1" ht="54.75" customHeight="1" x14ac:dyDescent="0.2">
      <c r="A9" s="40"/>
      <c r="B9" s="39"/>
      <c r="C9" s="39"/>
      <c r="D9" s="4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</row>
    <row r="10" spans="1:784" ht="14.25" x14ac:dyDescent="0.15">
      <c r="A10" s="21" t="s">
        <v>261</v>
      </c>
      <c r="B10" s="21" t="s">
        <v>2</v>
      </c>
      <c r="C10" s="21" t="s">
        <v>3</v>
      </c>
      <c r="D10" s="66" t="s">
        <v>189</v>
      </c>
    </row>
    <row r="11" spans="1:784" ht="14.25" x14ac:dyDescent="0.15">
      <c r="A11" s="41"/>
      <c r="B11" s="45" t="s">
        <v>62</v>
      </c>
      <c r="C11" s="42"/>
      <c r="D11" s="63"/>
    </row>
    <row r="12" spans="1:784" ht="49.5" customHeight="1" x14ac:dyDescent="0.15">
      <c r="A12" s="50" t="s">
        <v>520</v>
      </c>
      <c r="B12" s="47" t="s">
        <v>200</v>
      </c>
      <c r="C12" s="28" t="s">
        <v>201</v>
      </c>
      <c r="D12" s="25" t="s">
        <v>388</v>
      </c>
    </row>
    <row r="13" spans="1:784" ht="63" customHeight="1" x14ac:dyDescent="0.15">
      <c r="A13" s="50" t="s">
        <v>202</v>
      </c>
      <c r="B13" s="47" t="s">
        <v>34</v>
      </c>
      <c r="C13" s="28" t="s">
        <v>123</v>
      </c>
      <c r="D13" s="25" t="s">
        <v>388</v>
      </c>
    </row>
    <row r="14" spans="1:784" ht="63" customHeight="1" x14ac:dyDescent="0.15">
      <c r="A14" s="50" t="s">
        <v>203</v>
      </c>
      <c r="B14" s="47" t="s">
        <v>35</v>
      </c>
      <c r="C14" s="20" t="s">
        <v>124</v>
      </c>
      <c r="D14" s="25" t="s">
        <v>388</v>
      </c>
    </row>
    <row r="15" spans="1:784" ht="63" customHeight="1" x14ac:dyDescent="0.15">
      <c r="A15" s="50" t="s">
        <v>204</v>
      </c>
      <c r="B15" s="47" t="s">
        <v>36</v>
      </c>
      <c r="C15" s="20" t="s">
        <v>125</v>
      </c>
      <c r="D15" s="25" t="s">
        <v>388</v>
      </c>
    </row>
    <row r="16" spans="1:784" ht="63" customHeight="1" x14ac:dyDescent="0.15">
      <c r="A16" s="50" t="s">
        <v>205</v>
      </c>
      <c r="B16" s="47" t="s">
        <v>37</v>
      </c>
      <c r="C16" s="20" t="s">
        <v>126</v>
      </c>
      <c r="D16" s="25" t="s">
        <v>388</v>
      </c>
    </row>
    <row r="17" spans="1:4" ht="42" x14ac:dyDescent="0.15">
      <c r="A17" s="51" t="s">
        <v>249</v>
      </c>
      <c r="B17" s="29" t="s">
        <v>51</v>
      </c>
      <c r="C17" s="20" t="s">
        <v>155</v>
      </c>
      <c r="D17" s="25" t="s">
        <v>388</v>
      </c>
    </row>
    <row r="18" spans="1:4" ht="63" x14ac:dyDescent="0.15">
      <c r="A18" s="51" t="s">
        <v>250</v>
      </c>
      <c r="B18" s="29" t="s">
        <v>52</v>
      </c>
      <c r="C18" s="20" t="s">
        <v>156</v>
      </c>
      <c r="D18" s="25" t="s">
        <v>388</v>
      </c>
    </row>
    <row r="19" spans="1:4" ht="14.25" x14ac:dyDescent="0.15">
      <c r="A19" s="52"/>
      <c r="B19" s="53" t="s">
        <v>328</v>
      </c>
      <c r="C19" s="54"/>
      <c r="D19" s="54"/>
    </row>
    <row r="20" spans="1:4" ht="14.25" x14ac:dyDescent="0.15">
      <c r="A20" s="55"/>
      <c r="B20" s="56" t="s">
        <v>329</v>
      </c>
      <c r="C20" s="57"/>
      <c r="D20" s="57"/>
    </row>
    <row r="21" spans="1:4" ht="27.75" customHeight="1" x14ac:dyDescent="0.15">
      <c r="A21" s="79" t="s">
        <v>521</v>
      </c>
      <c r="B21" s="29" t="s">
        <v>207</v>
      </c>
      <c r="C21" s="20" t="s">
        <v>208</v>
      </c>
      <c r="D21" s="25" t="s">
        <v>388</v>
      </c>
    </row>
    <row r="22" spans="1:4" ht="27.75" customHeight="1" x14ac:dyDescent="0.15">
      <c r="A22" s="79" t="s">
        <v>522</v>
      </c>
      <c r="B22" s="29" t="s">
        <v>209</v>
      </c>
      <c r="C22" s="20" t="s">
        <v>210</v>
      </c>
      <c r="D22" s="25" t="s">
        <v>388</v>
      </c>
    </row>
    <row r="23" spans="1:4" ht="27.75" customHeight="1" x14ac:dyDescent="0.15">
      <c r="A23" s="79" t="s">
        <v>523</v>
      </c>
      <c r="B23" s="29" t="s">
        <v>211</v>
      </c>
      <c r="C23" s="20" t="s">
        <v>212</v>
      </c>
      <c r="D23" s="25" t="s">
        <v>388</v>
      </c>
    </row>
    <row r="24" spans="1:4" ht="27.75" customHeight="1" x14ac:dyDescent="0.15">
      <c r="A24" s="79" t="s">
        <v>524</v>
      </c>
      <c r="B24" s="29" t="s">
        <v>213</v>
      </c>
      <c r="C24" s="20" t="s">
        <v>214</v>
      </c>
      <c r="D24" s="25" t="s">
        <v>388</v>
      </c>
    </row>
    <row r="25" spans="1:4" ht="27.75" customHeight="1" x14ac:dyDescent="0.15">
      <c r="A25" s="79" t="s">
        <v>215</v>
      </c>
      <c r="B25" s="29" t="s">
        <v>38</v>
      </c>
      <c r="C25" s="20" t="s">
        <v>135</v>
      </c>
      <c r="D25" s="25" t="s">
        <v>388</v>
      </c>
    </row>
    <row r="26" spans="1:4" ht="27.75" customHeight="1" x14ac:dyDescent="0.15">
      <c r="A26" s="79" t="s">
        <v>216</v>
      </c>
      <c r="B26" s="29" t="s">
        <v>39</v>
      </c>
      <c r="C26" s="20" t="s">
        <v>136</v>
      </c>
      <c r="D26" s="25" t="s">
        <v>388</v>
      </c>
    </row>
    <row r="27" spans="1:4" ht="27.75" customHeight="1" x14ac:dyDescent="0.15">
      <c r="A27" s="51" t="s">
        <v>217</v>
      </c>
      <c r="B27" s="29" t="s">
        <v>40</v>
      </c>
      <c r="C27" s="20" t="s">
        <v>134</v>
      </c>
      <c r="D27" s="88" t="s">
        <v>388</v>
      </c>
    </row>
    <row r="28" spans="1:4" ht="27.75" customHeight="1" x14ac:dyDescent="0.15">
      <c r="A28" s="51" t="s">
        <v>218</v>
      </c>
      <c r="B28" s="29" t="s">
        <v>41</v>
      </c>
      <c r="C28" s="20" t="s">
        <v>133</v>
      </c>
      <c r="D28" s="88" t="s">
        <v>388</v>
      </c>
    </row>
    <row r="29" spans="1:4" ht="27.75" customHeight="1" x14ac:dyDescent="0.15">
      <c r="A29" s="51" t="s">
        <v>219</v>
      </c>
      <c r="B29" s="29" t="s">
        <v>42</v>
      </c>
      <c r="C29" s="20" t="s">
        <v>132</v>
      </c>
      <c r="D29" s="88" t="s">
        <v>388</v>
      </c>
    </row>
    <row r="30" spans="1:4" ht="27.75" customHeight="1" x14ac:dyDescent="0.15">
      <c r="A30" s="51" t="s">
        <v>220</v>
      </c>
      <c r="B30" s="29" t="s">
        <v>43</v>
      </c>
      <c r="C30" s="20" t="s">
        <v>131</v>
      </c>
      <c r="D30" s="88" t="s">
        <v>388</v>
      </c>
    </row>
    <row r="31" spans="1:4" ht="14.25" x14ac:dyDescent="0.15">
      <c r="A31" s="48"/>
      <c r="B31" s="45" t="s">
        <v>142</v>
      </c>
      <c r="C31" s="42"/>
      <c r="D31" s="42"/>
    </row>
    <row r="32" spans="1:4" ht="48" customHeight="1" x14ac:dyDescent="0.15">
      <c r="A32" s="50" t="s">
        <v>221</v>
      </c>
      <c r="B32" s="47" t="s">
        <v>44</v>
      </c>
      <c r="C32" s="28" t="s">
        <v>127</v>
      </c>
      <c r="D32" s="25" t="s">
        <v>388</v>
      </c>
    </row>
    <row r="33" spans="1:4" ht="52.5" customHeight="1" x14ac:dyDescent="0.15">
      <c r="A33" s="50" t="s">
        <v>222</v>
      </c>
      <c r="B33" s="47" t="s">
        <v>45</v>
      </c>
      <c r="C33" s="28" t="s">
        <v>130</v>
      </c>
      <c r="D33" s="25" t="s">
        <v>388</v>
      </c>
    </row>
    <row r="34" spans="1:4" ht="41.25" customHeight="1" x14ac:dyDescent="0.15">
      <c r="A34" s="50" t="s">
        <v>223</v>
      </c>
      <c r="B34" s="47" t="s">
        <v>69</v>
      </c>
      <c r="C34" s="28" t="s">
        <v>128</v>
      </c>
      <c r="D34" s="25" t="s">
        <v>388</v>
      </c>
    </row>
    <row r="35" spans="1:4" ht="63" customHeight="1" x14ac:dyDescent="0.15">
      <c r="A35" s="50" t="s">
        <v>224</v>
      </c>
      <c r="B35" s="47" t="s">
        <v>46</v>
      </c>
      <c r="C35" s="28" t="s">
        <v>129</v>
      </c>
      <c r="D35" s="25" t="s">
        <v>388</v>
      </c>
    </row>
    <row r="36" spans="1:4" ht="51" customHeight="1" x14ac:dyDescent="0.15">
      <c r="A36" s="50" t="s">
        <v>225</v>
      </c>
      <c r="B36" s="47" t="s">
        <v>47</v>
      </c>
      <c r="C36" s="28" t="s">
        <v>137</v>
      </c>
      <c r="D36" s="25" t="s">
        <v>388</v>
      </c>
    </row>
    <row r="37" spans="1:4" ht="177" customHeight="1" x14ac:dyDescent="0.15">
      <c r="A37" s="51" t="s">
        <v>246</v>
      </c>
      <c r="B37" s="29" t="s">
        <v>48</v>
      </c>
      <c r="C37" s="23" t="s">
        <v>417</v>
      </c>
      <c r="D37" s="25" t="s">
        <v>388</v>
      </c>
    </row>
    <row r="38" spans="1:4" ht="14.25" x14ac:dyDescent="0.15">
      <c r="A38" s="48"/>
      <c r="B38" s="45" t="s">
        <v>143</v>
      </c>
      <c r="C38" s="42"/>
      <c r="D38" s="42"/>
    </row>
    <row r="39" spans="1:4" ht="60" customHeight="1" x14ac:dyDescent="0.15">
      <c r="A39" s="50" t="s">
        <v>226</v>
      </c>
      <c r="B39" s="47" t="s">
        <v>53</v>
      </c>
      <c r="C39" s="28" t="s">
        <v>140</v>
      </c>
      <c r="D39" s="25" t="s">
        <v>388</v>
      </c>
    </row>
    <row r="40" spans="1:4" ht="60" customHeight="1" x14ac:dyDescent="0.15">
      <c r="A40" s="50" t="s">
        <v>227</v>
      </c>
      <c r="B40" s="47" t="s">
        <v>54</v>
      </c>
      <c r="C40" s="28" t="s">
        <v>141</v>
      </c>
      <c r="D40" s="25" t="s">
        <v>388</v>
      </c>
    </row>
    <row r="41" spans="1:4" ht="60" customHeight="1" x14ac:dyDescent="0.15">
      <c r="A41" s="50" t="s">
        <v>228</v>
      </c>
      <c r="B41" s="47" t="s">
        <v>55</v>
      </c>
      <c r="C41" s="28" t="s">
        <v>139</v>
      </c>
      <c r="D41" s="25" t="s">
        <v>388</v>
      </c>
    </row>
    <row r="42" spans="1:4" ht="60" customHeight="1" x14ac:dyDescent="0.15">
      <c r="A42" s="50" t="s">
        <v>229</v>
      </c>
      <c r="B42" s="47" t="s">
        <v>56</v>
      </c>
      <c r="C42" s="28" t="s">
        <v>138</v>
      </c>
      <c r="D42" s="25" t="s">
        <v>388</v>
      </c>
    </row>
    <row r="43" spans="1:4" ht="90" customHeight="1" x14ac:dyDescent="0.15">
      <c r="A43" s="79" t="s">
        <v>577</v>
      </c>
      <c r="B43" s="84" t="s">
        <v>578</v>
      </c>
      <c r="C43" s="49" t="s">
        <v>579</v>
      </c>
      <c r="D43" s="25" t="s">
        <v>388</v>
      </c>
    </row>
    <row r="44" spans="1:4" ht="157.5" customHeight="1" x14ac:dyDescent="0.15">
      <c r="A44" s="51" t="s">
        <v>390</v>
      </c>
      <c r="B44" s="29" t="s">
        <v>391</v>
      </c>
      <c r="C44" s="20" t="s">
        <v>392</v>
      </c>
      <c r="D44" s="25" t="s">
        <v>388</v>
      </c>
    </row>
    <row r="45" spans="1:4" ht="153.75" customHeight="1" x14ac:dyDescent="0.15">
      <c r="A45" s="51" t="s">
        <v>230</v>
      </c>
      <c r="B45" s="29" t="s">
        <v>110</v>
      </c>
      <c r="C45" s="20" t="s">
        <v>387</v>
      </c>
      <c r="D45" s="25" t="s">
        <v>388</v>
      </c>
    </row>
    <row r="46" spans="1:4" ht="14.25" x14ac:dyDescent="0.15">
      <c r="A46" s="48"/>
      <c r="B46" s="45" t="s">
        <v>330</v>
      </c>
      <c r="C46" s="42"/>
      <c r="D46" s="42"/>
    </row>
    <row r="47" spans="1:4" ht="92.25" customHeight="1" x14ac:dyDescent="0.15">
      <c r="A47" s="51" t="s">
        <v>231</v>
      </c>
      <c r="B47" s="19" t="s">
        <v>232</v>
      </c>
      <c r="C47" s="28" t="s">
        <v>518</v>
      </c>
      <c r="D47" s="25" t="s">
        <v>388</v>
      </c>
    </row>
    <row r="48" spans="1:4" ht="126" customHeight="1" x14ac:dyDescent="0.15">
      <c r="A48" s="51" t="s">
        <v>331</v>
      </c>
      <c r="B48" s="19" t="s">
        <v>332</v>
      </c>
      <c r="C48" s="20" t="s">
        <v>705</v>
      </c>
      <c r="D48" s="25" t="s">
        <v>388</v>
      </c>
    </row>
    <row r="49" spans="1:4" ht="48" customHeight="1" x14ac:dyDescent="0.15">
      <c r="A49" s="51" t="s">
        <v>247</v>
      </c>
      <c r="B49" s="29" t="s">
        <v>49</v>
      </c>
      <c r="C49" s="20" t="s">
        <v>418</v>
      </c>
      <c r="D49" s="25" t="s">
        <v>388</v>
      </c>
    </row>
    <row r="50" spans="1:4" ht="50.45" customHeight="1" x14ac:dyDescent="0.15">
      <c r="A50" s="51" t="s">
        <v>248</v>
      </c>
      <c r="B50" s="19" t="s">
        <v>50</v>
      </c>
      <c r="C50" s="20" t="s">
        <v>419</v>
      </c>
      <c r="D50" s="25" t="s">
        <v>388</v>
      </c>
    </row>
    <row r="51" spans="1:4" ht="90.95" customHeight="1" x14ac:dyDescent="0.15">
      <c r="A51" s="51" t="s">
        <v>253</v>
      </c>
      <c r="B51" s="29" t="s">
        <v>70</v>
      </c>
      <c r="C51" s="20" t="s">
        <v>157</v>
      </c>
      <c r="D51" s="25" t="s">
        <v>388</v>
      </c>
    </row>
    <row r="52" spans="1:4" ht="197.1" customHeight="1" x14ac:dyDescent="0.15">
      <c r="A52" s="51" t="s">
        <v>398</v>
      </c>
      <c r="B52" s="29" t="s">
        <v>399</v>
      </c>
      <c r="C52" s="20" t="s">
        <v>400</v>
      </c>
      <c r="D52" s="25" t="s">
        <v>388</v>
      </c>
    </row>
    <row r="53" spans="1:4" ht="84" customHeight="1" x14ac:dyDescent="0.15">
      <c r="A53" s="51" t="s">
        <v>256</v>
      </c>
      <c r="B53" s="29" t="s">
        <v>257</v>
      </c>
      <c r="C53" s="20" t="s">
        <v>643</v>
      </c>
      <c r="D53" s="25" t="s">
        <v>388</v>
      </c>
    </row>
    <row r="54" spans="1:4" ht="168" customHeight="1" x14ac:dyDescent="0.15">
      <c r="A54" s="51" t="s">
        <v>401</v>
      </c>
      <c r="B54" s="19" t="s">
        <v>402</v>
      </c>
      <c r="C54" s="23" t="s">
        <v>403</v>
      </c>
      <c r="D54" s="25" t="s">
        <v>388</v>
      </c>
    </row>
    <row r="55" spans="1:4" ht="14.25" x14ac:dyDescent="0.15">
      <c r="A55" s="48"/>
      <c r="B55" s="45" t="s">
        <v>146</v>
      </c>
      <c r="C55" s="42"/>
      <c r="D55" s="42"/>
    </row>
    <row r="56" spans="1:4" ht="234" customHeight="1" x14ac:dyDescent="0.15">
      <c r="A56" s="50" t="s">
        <v>233</v>
      </c>
      <c r="B56" s="19" t="s">
        <v>73</v>
      </c>
      <c r="C56" s="49" t="s">
        <v>525</v>
      </c>
      <c r="D56" s="25" t="s">
        <v>388</v>
      </c>
    </row>
    <row r="57" spans="1:4" ht="14.25" x14ac:dyDescent="0.15">
      <c r="A57" s="48"/>
      <c r="B57" s="45" t="s">
        <v>144</v>
      </c>
      <c r="C57" s="42"/>
      <c r="D57" s="42"/>
    </row>
    <row r="58" spans="1:4" ht="174" customHeight="1" x14ac:dyDescent="0.15">
      <c r="A58" s="51" t="s">
        <v>327</v>
      </c>
      <c r="B58" s="29" t="s">
        <v>184</v>
      </c>
      <c r="C58" s="20" t="s">
        <v>556</v>
      </c>
      <c r="D58" s="25" t="s">
        <v>388</v>
      </c>
    </row>
    <row r="59" spans="1:4" ht="243.75" customHeight="1" x14ac:dyDescent="0.15">
      <c r="A59" s="79" t="s">
        <v>724</v>
      </c>
      <c r="B59" s="19" t="s">
        <v>614</v>
      </c>
      <c r="C59" s="23" t="s">
        <v>656</v>
      </c>
      <c r="D59" s="25" t="s">
        <v>388</v>
      </c>
    </row>
    <row r="60" spans="1:4" ht="251.25" customHeight="1" x14ac:dyDescent="0.15">
      <c r="A60" s="79" t="s">
        <v>393</v>
      </c>
      <c r="B60" s="19" t="s">
        <v>394</v>
      </c>
      <c r="C60" s="89" t="s">
        <v>557</v>
      </c>
      <c r="D60" s="25" t="s">
        <v>388</v>
      </c>
    </row>
    <row r="61" spans="1:4" ht="14.25" x14ac:dyDescent="0.15">
      <c r="A61" s="48"/>
      <c r="B61" s="45" t="s">
        <v>145</v>
      </c>
      <c r="C61" s="42"/>
      <c r="D61" s="42"/>
    </row>
    <row r="62" spans="1:4" ht="51" customHeight="1" x14ac:dyDescent="0.15">
      <c r="A62" s="50" t="s">
        <v>234</v>
      </c>
      <c r="B62" s="47" t="s">
        <v>59</v>
      </c>
      <c r="C62" s="28" t="s">
        <v>149</v>
      </c>
      <c r="D62" s="25" t="s">
        <v>388</v>
      </c>
    </row>
    <row r="63" spans="1:4" ht="14.25" x14ac:dyDescent="0.15">
      <c r="A63" s="48"/>
      <c r="B63" s="45" t="s">
        <v>500</v>
      </c>
      <c r="C63" s="42"/>
      <c r="D63" s="42"/>
    </row>
    <row r="64" spans="1:4" ht="207.75" customHeight="1" x14ac:dyDescent="0.15">
      <c r="A64" s="50" t="s">
        <v>498</v>
      </c>
      <c r="B64" s="19" t="s">
        <v>499</v>
      </c>
      <c r="C64" s="49" t="s">
        <v>631</v>
      </c>
      <c r="D64" s="25" t="s">
        <v>388</v>
      </c>
    </row>
    <row r="65" spans="1:4" ht="14.25" x14ac:dyDescent="0.15">
      <c r="A65" s="48"/>
      <c r="B65" s="45" t="s">
        <v>179</v>
      </c>
      <c r="C65" s="42"/>
      <c r="D65" s="42"/>
    </row>
    <row r="66" spans="1:4" ht="108.75" customHeight="1" x14ac:dyDescent="0.15">
      <c r="A66" s="51" t="s">
        <v>504</v>
      </c>
      <c r="B66" s="29" t="s">
        <v>503</v>
      </c>
      <c r="C66" s="20" t="s">
        <v>708</v>
      </c>
      <c r="D66" s="25" t="s">
        <v>388</v>
      </c>
    </row>
    <row r="67" spans="1:4" ht="81" customHeight="1" x14ac:dyDescent="0.15">
      <c r="A67" s="51" t="s">
        <v>237</v>
      </c>
      <c r="B67" s="29" t="s">
        <v>71</v>
      </c>
      <c r="C67" s="20" t="s">
        <v>148</v>
      </c>
      <c r="D67" s="25" t="s">
        <v>388</v>
      </c>
    </row>
    <row r="68" spans="1:4" ht="42" customHeight="1" x14ac:dyDescent="0.15">
      <c r="A68" s="51" t="s">
        <v>235</v>
      </c>
      <c r="B68" s="29" t="s">
        <v>57</v>
      </c>
      <c r="C68" s="20" t="s">
        <v>147</v>
      </c>
      <c r="D68" s="25" t="s">
        <v>388</v>
      </c>
    </row>
    <row r="69" spans="1:4" ht="64.5" customHeight="1" x14ac:dyDescent="0.15">
      <c r="A69" s="51" t="s">
        <v>236</v>
      </c>
      <c r="B69" s="29" t="s">
        <v>58</v>
      </c>
      <c r="C69" s="20" t="s">
        <v>100</v>
      </c>
      <c r="D69" s="25" t="s">
        <v>388</v>
      </c>
    </row>
    <row r="70" spans="1:4" ht="14.25" x14ac:dyDescent="0.15">
      <c r="A70" s="48"/>
      <c r="B70" s="45" t="s">
        <v>150</v>
      </c>
      <c r="C70" s="42"/>
      <c r="D70" s="42"/>
    </row>
    <row r="71" spans="1:4" ht="115.5" x14ac:dyDescent="0.15">
      <c r="A71" s="51" t="s">
        <v>420</v>
      </c>
      <c r="B71" s="19" t="s">
        <v>421</v>
      </c>
      <c r="C71" s="36" t="s">
        <v>422</v>
      </c>
      <c r="D71" s="25" t="s">
        <v>388</v>
      </c>
    </row>
    <row r="72" spans="1:4" ht="106.5" customHeight="1" x14ac:dyDescent="0.15">
      <c r="A72" s="51" t="s">
        <v>423</v>
      </c>
      <c r="B72" s="19" t="s">
        <v>424</v>
      </c>
      <c r="C72" s="36" t="s">
        <v>425</v>
      </c>
      <c r="D72" s="25" t="s">
        <v>388</v>
      </c>
    </row>
    <row r="73" spans="1:4" ht="107.25" customHeight="1" x14ac:dyDescent="0.15">
      <c r="A73" s="51" t="s">
        <v>426</v>
      </c>
      <c r="B73" s="19" t="s">
        <v>427</v>
      </c>
      <c r="C73" s="36" t="s">
        <v>428</v>
      </c>
      <c r="D73" s="25" t="s">
        <v>388</v>
      </c>
    </row>
    <row r="74" spans="1:4" ht="32.1" customHeight="1" x14ac:dyDescent="0.15">
      <c r="A74" s="51" t="s">
        <v>242</v>
      </c>
      <c r="B74" s="29" t="s">
        <v>74</v>
      </c>
      <c r="C74" s="20" t="s">
        <v>152</v>
      </c>
      <c r="D74" s="25" t="s">
        <v>388</v>
      </c>
    </row>
    <row r="75" spans="1:4" ht="111.95" customHeight="1" x14ac:dyDescent="0.15">
      <c r="A75" s="51" t="s">
        <v>243</v>
      </c>
      <c r="B75" s="29" t="s">
        <v>198</v>
      </c>
      <c r="C75" s="20" t="s">
        <v>199</v>
      </c>
      <c r="D75" s="25" t="s">
        <v>388</v>
      </c>
    </row>
    <row r="76" spans="1:4" ht="42" customHeight="1" x14ac:dyDescent="0.15">
      <c r="A76" s="51" t="s">
        <v>238</v>
      </c>
      <c r="B76" s="29" t="s">
        <v>60</v>
      </c>
      <c r="C76" s="20" t="s">
        <v>151</v>
      </c>
      <c r="D76" s="25" t="s">
        <v>388</v>
      </c>
    </row>
    <row r="77" spans="1:4" ht="122.1" customHeight="1" x14ac:dyDescent="0.15">
      <c r="A77" s="51" t="s">
        <v>239</v>
      </c>
      <c r="B77" s="29" t="s">
        <v>178</v>
      </c>
      <c r="C77" s="20" t="s">
        <v>180</v>
      </c>
      <c r="D77" s="25" t="s">
        <v>388</v>
      </c>
    </row>
    <row r="78" spans="1:4" ht="39.75" customHeight="1" x14ac:dyDescent="0.15">
      <c r="A78" s="51" t="s">
        <v>240</v>
      </c>
      <c r="B78" s="29" t="s">
        <v>61</v>
      </c>
      <c r="C78" s="20" t="s">
        <v>241</v>
      </c>
      <c r="D78" s="25" t="s">
        <v>388</v>
      </c>
    </row>
    <row r="79" spans="1:4" ht="114" customHeight="1" x14ac:dyDescent="0.15">
      <c r="A79" s="51" t="s">
        <v>429</v>
      </c>
      <c r="B79" s="19" t="s">
        <v>430</v>
      </c>
      <c r="C79" s="36" t="s">
        <v>431</v>
      </c>
      <c r="D79" s="25" t="s">
        <v>388</v>
      </c>
    </row>
    <row r="80" spans="1:4" ht="45" customHeight="1" x14ac:dyDescent="0.15">
      <c r="A80" s="51" t="s">
        <v>432</v>
      </c>
      <c r="B80" s="29" t="s">
        <v>433</v>
      </c>
      <c r="C80" s="20" t="s">
        <v>434</v>
      </c>
      <c r="D80" s="25" t="s">
        <v>388</v>
      </c>
    </row>
    <row r="81" spans="1:4" ht="45" customHeight="1" x14ac:dyDescent="0.15">
      <c r="A81" s="51" t="s">
        <v>435</v>
      </c>
      <c r="B81" s="29" t="s">
        <v>436</v>
      </c>
      <c r="C81" s="20" t="s">
        <v>437</v>
      </c>
      <c r="D81" s="25" t="s">
        <v>388</v>
      </c>
    </row>
    <row r="82" spans="1:4" ht="32.1" customHeight="1" x14ac:dyDescent="0.15">
      <c r="A82" s="51" t="s">
        <v>244</v>
      </c>
      <c r="B82" s="29" t="s">
        <v>105</v>
      </c>
      <c r="C82" s="20" t="s">
        <v>153</v>
      </c>
      <c r="D82" s="25" t="s">
        <v>388</v>
      </c>
    </row>
    <row r="83" spans="1:4" ht="14.25" x14ac:dyDescent="0.15">
      <c r="A83" s="48"/>
      <c r="B83" s="45" t="s">
        <v>438</v>
      </c>
      <c r="C83" s="42"/>
      <c r="D83" s="42"/>
    </row>
    <row r="84" spans="1:4" ht="88.5" customHeight="1" x14ac:dyDescent="0.15">
      <c r="A84" s="51" t="s">
        <v>245</v>
      </c>
      <c r="B84" s="29" t="s">
        <v>168</v>
      </c>
      <c r="C84" s="20" t="s">
        <v>167</v>
      </c>
      <c r="D84" s="25" t="s">
        <v>388</v>
      </c>
    </row>
    <row r="85" spans="1:4" ht="14.25" x14ac:dyDescent="0.15">
      <c r="A85" s="48"/>
      <c r="B85" s="45" t="s">
        <v>439</v>
      </c>
      <c r="C85" s="42"/>
      <c r="D85" s="42"/>
    </row>
    <row r="86" spans="1:4" ht="72" customHeight="1" x14ac:dyDescent="0.15">
      <c r="A86" s="51" t="s">
        <v>254</v>
      </c>
      <c r="B86" s="29" t="s">
        <v>67</v>
      </c>
      <c r="C86" s="20" t="s">
        <v>158</v>
      </c>
      <c r="D86" s="25" t="s">
        <v>388</v>
      </c>
    </row>
    <row r="87" spans="1:4" ht="122.1" customHeight="1" x14ac:dyDescent="0.15">
      <c r="A87" s="51" t="s">
        <v>464</v>
      </c>
      <c r="B87" s="29" t="s">
        <v>465</v>
      </c>
      <c r="C87" s="20" t="s">
        <v>466</v>
      </c>
      <c r="D87" s="25" t="s">
        <v>388</v>
      </c>
    </row>
    <row r="88" spans="1:4" ht="126" customHeight="1" x14ac:dyDescent="0.15">
      <c r="A88" s="51" t="s">
        <v>255</v>
      </c>
      <c r="B88" s="29" t="s">
        <v>72</v>
      </c>
      <c r="C88" s="20" t="s">
        <v>159</v>
      </c>
      <c r="D88" s="25" t="s">
        <v>388</v>
      </c>
    </row>
    <row r="89" spans="1:4" ht="14.25" x14ac:dyDescent="0.15">
      <c r="A89" s="48"/>
      <c r="B89" s="45" t="s">
        <v>440</v>
      </c>
      <c r="C89" s="42"/>
      <c r="D89" s="42"/>
    </row>
    <row r="90" spans="1:4" ht="36" customHeight="1" x14ac:dyDescent="0.15">
      <c r="A90" s="51" t="s">
        <v>251</v>
      </c>
      <c r="B90" s="29" t="s">
        <v>63</v>
      </c>
      <c r="C90" s="20" t="s">
        <v>154</v>
      </c>
      <c r="D90" s="25" t="s">
        <v>388</v>
      </c>
    </row>
    <row r="91" spans="1:4" ht="96" customHeight="1" x14ac:dyDescent="0.15">
      <c r="A91" s="51" t="s">
        <v>206</v>
      </c>
      <c r="B91" s="29" t="s">
        <v>519</v>
      </c>
      <c r="C91" s="20" t="s">
        <v>697</v>
      </c>
      <c r="D91" s="25" t="s">
        <v>388</v>
      </c>
    </row>
    <row r="92" spans="1:4" ht="82.5" customHeight="1" x14ac:dyDescent="0.15">
      <c r="A92" s="51" t="s">
        <v>252</v>
      </c>
      <c r="B92" s="29" t="s">
        <v>76</v>
      </c>
      <c r="C92" s="20" t="s">
        <v>696</v>
      </c>
      <c r="D92" s="25" t="s">
        <v>388</v>
      </c>
    </row>
    <row r="93" spans="1:4" ht="201.95" customHeight="1" x14ac:dyDescent="0.15">
      <c r="A93" s="51" t="s">
        <v>395</v>
      </c>
      <c r="B93" s="29" t="s">
        <v>396</v>
      </c>
      <c r="C93" s="20" t="s">
        <v>397</v>
      </c>
      <c r="D93" s="25" t="s">
        <v>388</v>
      </c>
    </row>
    <row r="94" spans="1:4" ht="73.5" customHeight="1" x14ac:dyDescent="0.15">
      <c r="A94" s="51" t="s">
        <v>258</v>
      </c>
      <c r="B94" s="29" t="s">
        <v>259</v>
      </c>
      <c r="C94" s="20" t="s">
        <v>389</v>
      </c>
      <c r="D94" s="25" t="s">
        <v>388</v>
      </c>
    </row>
    <row r="95" spans="1:4" ht="132" customHeight="1" x14ac:dyDescent="0.15">
      <c r="A95" s="51" t="s">
        <v>260</v>
      </c>
      <c r="B95" s="29" t="s">
        <v>106</v>
      </c>
      <c r="C95" s="20" t="s">
        <v>445</v>
      </c>
      <c r="D95" s="25" t="s">
        <v>388</v>
      </c>
    </row>
    <row r="96" spans="1:4" ht="99" customHeight="1" x14ac:dyDescent="0.15">
      <c r="A96" s="51" t="s">
        <v>461</v>
      </c>
      <c r="B96" s="29" t="s">
        <v>462</v>
      </c>
      <c r="C96" s="20" t="s">
        <v>463</v>
      </c>
      <c r="D96" s="25" t="s">
        <v>388</v>
      </c>
    </row>
  </sheetData>
  <mergeCells count="4">
    <mergeCell ref="B2:C2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12" orientation="portrait" cellComments="atEnd" r:id="rId1"/>
  <headerFooter>
    <oddFooter>&amp;L&amp;"Segoe UI,обычный"&amp;9ГК «ТвинПро». Прайс-03/02/2025&amp;C&amp;"Segoe UI Light,полужирный"&amp;9&amp;A&amp;R&amp;"Segoe UI Light,обычный"&amp;9&amp;P из &amp;N</oddFooter>
  </headerFooter>
  <rowBreaks count="7" manualBreakCount="7">
    <brk id="37" max="4" man="1"/>
    <brk id="45" max="4" man="1"/>
    <brk id="56" max="3" man="1"/>
    <brk id="60" max="3" man="1"/>
    <brk id="69" max="4" man="1"/>
    <brk id="78" max="3" man="1"/>
    <brk id="88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3" tint="0.39997558519241921"/>
  </sheetPr>
  <dimension ref="A1:ADH79"/>
  <sheetViews>
    <sheetView view="pageBreakPreview" zoomScaleNormal="100" zoomScaleSheetLayoutView="100" workbookViewId="0">
      <selection activeCell="B2" sqref="B2:C2"/>
    </sheetView>
  </sheetViews>
  <sheetFormatPr defaultColWidth="9.140625" defaultRowHeight="11.25" x14ac:dyDescent="0.2"/>
  <cols>
    <col min="1" max="1" width="7" style="3" customWidth="1"/>
    <col min="2" max="2" width="23.7109375" style="14" customWidth="1"/>
    <col min="3" max="3" width="47.7109375" style="14" customWidth="1"/>
    <col min="4" max="4" width="10.7109375" style="30" customWidth="1"/>
    <col min="5" max="5" width="13.42578125" style="30" customWidth="1"/>
    <col min="6" max="6" width="10.140625" style="3" bestFit="1" customWidth="1"/>
    <col min="7" max="16384" width="9.140625" style="3"/>
  </cols>
  <sheetData>
    <row r="1" spans="1:788" x14ac:dyDescent="0.2">
      <c r="B1" s="1" t="s">
        <v>109</v>
      </c>
      <c r="C1" s="1" t="s">
        <v>109</v>
      </c>
    </row>
    <row r="2" spans="1:788" s="9" customFormat="1" ht="20.25" x14ac:dyDescent="0.2">
      <c r="B2" s="98" t="str">
        <f>'ТвинПро. Прайс-лист 03.02.2025'!B16:D16</f>
        <v xml:space="preserve">ПРАЙС  ЛИСТ </v>
      </c>
      <c r="C2" s="98"/>
      <c r="D2" s="80"/>
      <c r="E2" s="8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</row>
    <row r="3" spans="1:788" s="9" customFormat="1" ht="17.25" x14ac:dyDescent="0.2">
      <c r="B3" s="22"/>
      <c r="C3" s="22"/>
      <c r="D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</row>
    <row r="4" spans="1:788" s="9" customFormat="1" ht="18.75" x14ac:dyDescent="0.2">
      <c r="B4" s="99" t="str">
        <f>'ТвинПро. Прайс-лист 03.02.2025'!B18</f>
        <v>Действует с 03 февраля 2025 г.</v>
      </c>
      <c r="C4" s="99"/>
      <c r="D4" s="68"/>
      <c r="E4" s="6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</row>
    <row r="5" spans="1:788" s="9" customFormat="1" ht="14.25" x14ac:dyDescent="0.25">
      <c r="B5" s="100" t="str">
        <f>'ТвинПро. Прайс-лист 03.02.2025'!B19</f>
        <v>Цены указаны в российских рублях (RUB) с учетом НДС на условиях «склад-Москва»</v>
      </c>
      <c r="C5" s="100"/>
      <c r="D5" s="81"/>
      <c r="E5" s="8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</row>
    <row r="6" spans="1:788" s="9" customFormat="1" ht="17.25" x14ac:dyDescent="0.2">
      <c r="B6" s="101"/>
      <c r="C6" s="101"/>
      <c r="D6" s="82"/>
      <c r="E6" s="8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</row>
    <row r="7" spans="1:788" x14ac:dyDescent="0.2">
      <c r="B7" s="1"/>
      <c r="C7" s="1"/>
    </row>
    <row r="8" spans="1:788" x14ac:dyDescent="0.2">
      <c r="B8" s="1"/>
      <c r="C8" s="1"/>
    </row>
    <row r="9" spans="1:788" s="13" customFormat="1" ht="54.75" customHeight="1" x14ac:dyDescent="0.2">
      <c r="A9" s="40"/>
      <c r="B9" s="39"/>
      <c r="C9" s="39"/>
      <c r="D9" s="40"/>
      <c r="E9" s="4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</row>
    <row r="10" spans="1:788" ht="14.25" x14ac:dyDescent="0.15">
      <c r="A10" s="21" t="s">
        <v>261</v>
      </c>
      <c r="B10" s="21" t="s">
        <v>2</v>
      </c>
      <c r="C10" s="21" t="s">
        <v>3</v>
      </c>
      <c r="D10" s="66" t="s">
        <v>189</v>
      </c>
      <c r="E10" s="38"/>
    </row>
    <row r="11" spans="1:788" ht="14.25" x14ac:dyDescent="0.15">
      <c r="A11" s="41"/>
      <c r="B11" s="45" t="s">
        <v>526</v>
      </c>
      <c r="C11" s="42"/>
      <c r="D11" s="42"/>
      <c r="E11" s="46"/>
    </row>
    <row r="12" spans="1:788" ht="154.5" customHeight="1" x14ac:dyDescent="0.15">
      <c r="A12" s="79" t="s">
        <v>582</v>
      </c>
      <c r="B12" s="29" t="s">
        <v>529</v>
      </c>
      <c r="C12" s="20" t="s">
        <v>648</v>
      </c>
      <c r="D12" s="25" t="s">
        <v>388</v>
      </c>
      <c r="E12" s="25"/>
    </row>
    <row r="13" spans="1:788" ht="192" customHeight="1" x14ac:dyDescent="0.15">
      <c r="A13" s="79" t="s">
        <v>584</v>
      </c>
      <c r="B13" s="47" t="s">
        <v>528</v>
      </c>
      <c r="C13" s="28" t="s">
        <v>689</v>
      </c>
      <c r="D13" s="25" t="s">
        <v>388</v>
      </c>
      <c r="E13" s="25"/>
    </row>
    <row r="14" spans="1:788" ht="203.1" customHeight="1" x14ac:dyDescent="0.15">
      <c r="A14" s="79" t="s">
        <v>585</v>
      </c>
      <c r="B14" s="47" t="s">
        <v>527</v>
      </c>
      <c r="C14" s="83" t="s">
        <v>690</v>
      </c>
      <c r="D14" s="25" t="s">
        <v>388</v>
      </c>
      <c r="E14" s="25"/>
    </row>
    <row r="15" spans="1:788" ht="31.5" x14ac:dyDescent="0.15">
      <c r="A15" s="79" t="s">
        <v>583</v>
      </c>
      <c r="B15" s="29" t="s">
        <v>647</v>
      </c>
      <c r="C15" s="20"/>
      <c r="D15" s="25" t="s">
        <v>388</v>
      </c>
      <c r="E15" s="85" t="str">
        <f t="shared" ref="E15:E49" si="0">IF(RIGHT(LEFT(A15,4),1)="0",CONCATENATE("",""),IF(RIGHT(LEFT(A15,4),1)="4",CONCATENATE("Стандарный/",CHAR(10),"Корпоративный"),IF(RIGHT(LEFT(A15,4),1)="8","Корпоративный",IF(RIGHT(LEFT(A15,4),1)="","",NA()))))</f>
        <v/>
      </c>
      <c r="F15" s="91"/>
    </row>
    <row r="16" spans="1:788" ht="63" customHeight="1" x14ac:dyDescent="0.15">
      <c r="A16" s="79" t="s">
        <v>610</v>
      </c>
      <c r="B16" s="29" t="s">
        <v>650</v>
      </c>
      <c r="C16" s="20" t="s">
        <v>649</v>
      </c>
      <c r="D16" s="25" t="s">
        <v>388</v>
      </c>
      <c r="E16" s="85" t="str">
        <f t="shared" si="0"/>
        <v/>
      </c>
      <c r="F16" s="91"/>
    </row>
    <row r="17" spans="1:6" ht="63" customHeight="1" x14ac:dyDescent="0.15">
      <c r="A17" s="79" t="s">
        <v>611</v>
      </c>
      <c r="B17" s="47" t="s">
        <v>651</v>
      </c>
      <c r="C17" s="20" t="s">
        <v>652</v>
      </c>
      <c r="D17" s="25" t="s">
        <v>388</v>
      </c>
      <c r="E17" s="85" t="str">
        <f t="shared" si="0"/>
        <v/>
      </c>
      <c r="F17" s="91"/>
    </row>
    <row r="18" spans="1:6" ht="63" customHeight="1" x14ac:dyDescent="0.15">
      <c r="A18" s="79" t="s">
        <v>612</v>
      </c>
      <c r="B18" s="47" t="s">
        <v>654</v>
      </c>
      <c r="C18" s="20" t="s">
        <v>653</v>
      </c>
      <c r="D18" s="25" t="s">
        <v>388</v>
      </c>
      <c r="E18" s="85" t="str">
        <f t="shared" si="0"/>
        <v>Стандарный/
Корпоративный</v>
      </c>
      <c r="F18" s="91"/>
    </row>
    <row r="19" spans="1:6" ht="14.25" x14ac:dyDescent="0.15">
      <c r="A19" s="48"/>
      <c r="B19" s="45" t="s">
        <v>530</v>
      </c>
      <c r="C19" s="42"/>
      <c r="D19" s="46"/>
      <c r="E19" s="85" t="str">
        <f t="shared" si="0"/>
        <v/>
      </c>
    </row>
    <row r="20" spans="1:6" ht="102" customHeight="1" x14ac:dyDescent="0.15">
      <c r="A20" s="79" t="s">
        <v>586</v>
      </c>
      <c r="B20" s="19" t="s">
        <v>574</v>
      </c>
      <c r="C20" s="28" t="s">
        <v>629</v>
      </c>
      <c r="D20" s="25" t="s">
        <v>388</v>
      </c>
      <c r="E20" s="85" t="str">
        <f t="shared" si="0"/>
        <v/>
      </c>
    </row>
    <row r="21" spans="1:6" ht="136.5" x14ac:dyDescent="0.15">
      <c r="A21" s="79" t="s">
        <v>587</v>
      </c>
      <c r="B21" s="19" t="s">
        <v>531</v>
      </c>
      <c r="C21" s="20" t="s">
        <v>691</v>
      </c>
      <c r="D21" s="25" t="s">
        <v>388</v>
      </c>
      <c r="E21" s="85" t="str">
        <f t="shared" si="0"/>
        <v>Корпоративный</v>
      </c>
    </row>
    <row r="22" spans="1:6" ht="99" customHeight="1" x14ac:dyDescent="0.15">
      <c r="A22" s="79" t="s">
        <v>588</v>
      </c>
      <c r="B22" s="19" t="s">
        <v>532</v>
      </c>
      <c r="C22" s="28" t="s">
        <v>692</v>
      </c>
      <c r="D22" s="25" t="s">
        <v>388</v>
      </c>
      <c r="E22" s="85" t="str">
        <f t="shared" si="0"/>
        <v>Корпоративный</v>
      </c>
    </row>
    <row r="23" spans="1:6" ht="66" customHeight="1" x14ac:dyDescent="0.15">
      <c r="A23" s="79" t="s">
        <v>618</v>
      </c>
      <c r="B23" s="19" t="s">
        <v>619</v>
      </c>
      <c r="C23" s="20" t="s">
        <v>693</v>
      </c>
      <c r="D23" s="25" t="s">
        <v>388</v>
      </c>
      <c r="E23" s="85" t="str">
        <f t="shared" si="0"/>
        <v>Стандарный/
Корпоративный</v>
      </c>
    </row>
    <row r="24" spans="1:6" ht="99" customHeight="1" x14ac:dyDescent="0.15">
      <c r="A24" s="79" t="s">
        <v>589</v>
      </c>
      <c r="B24" s="19" t="s">
        <v>533</v>
      </c>
      <c r="C24" s="28" t="s">
        <v>539</v>
      </c>
      <c r="D24" s="25" t="s">
        <v>388</v>
      </c>
      <c r="E24" s="85" t="str">
        <f t="shared" si="0"/>
        <v>Стандарный/
Корпоративный</v>
      </c>
    </row>
    <row r="25" spans="1:6" ht="63" x14ac:dyDescent="0.15">
      <c r="A25" s="79" t="s">
        <v>590</v>
      </c>
      <c r="B25" s="19" t="s">
        <v>534</v>
      </c>
      <c r="C25" s="20" t="s">
        <v>581</v>
      </c>
      <c r="D25" s="25" t="s">
        <v>388</v>
      </c>
      <c r="E25" s="85" t="str">
        <f t="shared" si="0"/>
        <v>Стандарный/
Корпоративный</v>
      </c>
    </row>
    <row r="26" spans="1:6" ht="73.5" x14ac:dyDescent="0.15">
      <c r="A26" s="79" t="s">
        <v>655</v>
      </c>
      <c r="B26" s="29" t="s">
        <v>727</v>
      </c>
      <c r="C26" s="87" t="s">
        <v>746</v>
      </c>
      <c r="D26" s="25" t="s">
        <v>388</v>
      </c>
      <c r="E26" s="85" t="str">
        <f t="shared" si="0"/>
        <v>Стандарный/
Корпоративный</v>
      </c>
    </row>
    <row r="27" spans="1:6" ht="95.25" customHeight="1" x14ac:dyDescent="0.15">
      <c r="A27" s="79" t="s">
        <v>591</v>
      </c>
      <c r="B27" s="19" t="s">
        <v>580</v>
      </c>
      <c r="C27" s="20" t="s">
        <v>694</v>
      </c>
      <c r="D27" s="25" t="s">
        <v>388</v>
      </c>
      <c r="E27" s="85" t="str">
        <f t="shared" si="0"/>
        <v>Стандарный/
Корпоративный</v>
      </c>
    </row>
    <row r="28" spans="1:6" ht="91.5" customHeight="1" x14ac:dyDescent="0.15">
      <c r="A28" s="79" t="s">
        <v>592</v>
      </c>
      <c r="B28" s="19" t="s">
        <v>535</v>
      </c>
      <c r="C28" s="20" t="s">
        <v>695</v>
      </c>
      <c r="D28" s="25" t="s">
        <v>388</v>
      </c>
      <c r="E28" s="85" t="str">
        <f t="shared" si="0"/>
        <v>Стандарный/
Корпоративный</v>
      </c>
    </row>
    <row r="29" spans="1:6" ht="36" customHeight="1" x14ac:dyDescent="0.15">
      <c r="A29" s="79" t="s">
        <v>661</v>
      </c>
      <c r="B29" s="29" t="s">
        <v>660</v>
      </c>
      <c r="C29" s="20" t="s">
        <v>749</v>
      </c>
      <c r="D29" s="25" t="s">
        <v>388</v>
      </c>
      <c r="E29" s="85" t="str">
        <f t="shared" si="0"/>
        <v>Стандарный/
Корпоративный</v>
      </c>
    </row>
    <row r="30" spans="1:6" ht="75" customHeight="1" x14ac:dyDescent="0.15">
      <c r="A30" s="79" t="s">
        <v>593</v>
      </c>
      <c r="B30" s="19" t="s">
        <v>536</v>
      </c>
      <c r="C30" s="23" t="s">
        <v>698</v>
      </c>
      <c r="D30" s="25" t="s">
        <v>388</v>
      </c>
      <c r="E30" s="85" t="str">
        <f t="shared" si="0"/>
        <v>Стандарный/
Корпоративный</v>
      </c>
    </row>
    <row r="31" spans="1:6" ht="63" x14ac:dyDescent="0.15">
      <c r="A31" s="79" t="s">
        <v>662</v>
      </c>
      <c r="B31" s="19" t="s">
        <v>537</v>
      </c>
      <c r="C31" s="23" t="s">
        <v>538</v>
      </c>
      <c r="D31" s="25" t="s">
        <v>388</v>
      </c>
      <c r="E31" s="85" t="str">
        <f t="shared" si="0"/>
        <v/>
      </c>
    </row>
    <row r="32" spans="1:6" ht="14.25" x14ac:dyDescent="0.15">
      <c r="A32" s="48"/>
      <c r="B32" s="45" t="s">
        <v>540</v>
      </c>
      <c r="C32" s="42"/>
      <c r="D32" s="46"/>
      <c r="E32" s="85" t="str">
        <f t="shared" si="0"/>
        <v/>
      </c>
    </row>
    <row r="33" spans="1:5" ht="63" x14ac:dyDescent="0.15">
      <c r="A33" s="79" t="s">
        <v>594</v>
      </c>
      <c r="B33" s="47" t="s">
        <v>541</v>
      </c>
      <c r="C33" s="23" t="s">
        <v>699</v>
      </c>
      <c r="D33" s="25" t="s">
        <v>388</v>
      </c>
      <c r="E33" s="85" t="str">
        <f t="shared" si="0"/>
        <v/>
      </c>
    </row>
    <row r="34" spans="1:5" ht="101.25" customHeight="1" x14ac:dyDescent="0.15">
      <c r="A34" s="79" t="s">
        <v>595</v>
      </c>
      <c r="B34" s="29" t="s">
        <v>542</v>
      </c>
      <c r="C34" s="20" t="s">
        <v>573</v>
      </c>
      <c r="D34" s="25" t="s">
        <v>388</v>
      </c>
      <c r="E34" s="85" t="str">
        <f t="shared" si="0"/>
        <v/>
      </c>
    </row>
    <row r="35" spans="1:5" ht="69.75" customHeight="1" x14ac:dyDescent="0.15">
      <c r="A35" s="79" t="s">
        <v>596</v>
      </c>
      <c r="B35" s="47" t="s">
        <v>613</v>
      </c>
      <c r="C35" s="28" t="s">
        <v>700</v>
      </c>
      <c r="D35" s="25" t="s">
        <v>388</v>
      </c>
      <c r="E35" s="85" t="str">
        <f t="shared" si="0"/>
        <v/>
      </c>
    </row>
    <row r="36" spans="1:5" ht="73.5" customHeight="1" x14ac:dyDescent="0.15">
      <c r="A36" s="79" t="s">
        <v>615</v>
      </c>
      <c r="B36" s="29" t="s">
        <v>617</v>
      </c>
      <c r="C36" s="20" t="s">
        <v>701</v>
      </c>
      <c r="D36" s="25" t="s">
        <v>388</v>
      </c>
      <c r="E36" s="85" t="str">
        <f t="shared" si="0"/>
        <v/>
      </c>
    </row>
    <row r="37" spans="1:5" ht="67.5" customHeight="1" x14ac:dyDescent="0.15">
      <c r="A37" s="79" t="s">
        <v>663</v>
      </c>
      <c r="B37" s="29" t="s">
        <v>664</v>
      </c>
      <c r="C37" s="20" t="s">
        <v>723</v>
      </c>
      <c r="D37" s="25" t="s">
        <v>388</v>
      </c>
      <c r="E37" s="85" t="str">
        <f t="shared" si="0"/>
        <v>Стандарный/
Корпоративный</v>
      </c>
    </row>
    <row r="38" spans="1:5" ht="62.25" customHeight="1" x14ac:dyDescent="0.15">
      <c r="A38" s="79" t="s">
        <v>616</v>
      </c>
      <c r="B38" s="29" t="s">
        <v>702</v>
      </c>
      <c r="C38" s="20" t="s">
        <v>725</v>
      </c>
      <c r="D38" s="25" t="s">
        <v>388</v>
      </c>
      <c r="E38" s="85" t="str">
        <f t="shared" si="0"/>
        <v>Стандарный/
Корпоративный</v>
      </c>
    </row>
    <row r="39" spans="1:5" ht="14.25" x14ac:dyDescent="0.15">
      <c r="A39" s="48"/>
      <c r="B39" s="45" t="s">
        <v>558</v>
      </c>
      <c r="C39" s="42"/>
      <c r="D39" s="46"/>
      <c r="E39" s="85" t="str">
        <f t="shared" si="0"/>
        <v/>
      </c>
    </row>
    <row r="40" spans="1:5" ht="92.25" customHeight="1" x14ac:dyDescent="0.15">
      <c r="A40" s="79" t="s">
        <v>597</v>
      </c>
      <c r="B40" s="19" t="s">
        <v>572</v>
      </c>
      <c r="C40" s="28" t="s">
        <v>703</v>
      </c>
      <c r="D40" s="25" t="s">
        <v>388</v>
      </c>
      <c r="E40" s="85" t="str">
        <f t="shared" si="0"/>
        <v/>
      </c>
    </row>
    <row r="41" spans="1:5" ht="128.25" customHeight="1" x14ac:dyDescent="0.15">
      <c r="A41" s="79" t="s">
        <v>598</v>
      </c>
      <c r="B41" s="29" t="s">
        <v>545</v>
      </c>
      <c r="C41" s="20" t="s">
        <v>720</v>
      </c>
      <c r="D41" s="25" t="s">
        <v>388</v>
      </c>
      <c r="E41" s="85" t="str">
        <f t="shared" si="0"/>
        <v>Стандарный/
Корпоративный</v>
      </c>
    </row>
    <row r="42" spans="1:5" ht="117" customHeight="1" x14ac:dyDescent="0.15">
      <c r="A42" s="79" t="s">
        <v>665</v>
      </c>
      <c r="B42" s="19" t="s">
        <v>666</v>
      </c>
      <c r="C42" s="20" t="s">
        <v>750</v>
      </c>
      <c r="D42" s="25" t="s">
        <v>388</v>
      </c>
      <c r="E42" s="85" t="str">
        <f t="shared" si="0"/>
        <v>Стандарный/
Корпоративный</v>
      </c>
    </row>
    <row r="43" spans="1:5" ht="96" customHeight="1" x14ac:dyDescent="0.15">
      <c r="A43" s="79" t="s">
        <v>620</v>
      </c>
      <c r="B43" s="19" t="s">
        <v>621</v>
      </c>
      <c r="C43" s="20" t="s">
        <v>704</v>
      </c>
      <c r="D43" s="25" t="s">
        <v>388</v>
      </c>
      <c r="E43" s="85" t="str">
        <f t="shared" si="0"/>
        <v>Стандарный/
Корпоративный</v>
      </c>
    </row>
    <row r="44" spans="1:5" ht="14.25" x14ac:dyDescent="0.15">
      <c r="A44" s="48"/>
      <c r="B44" s="45" t="s">
        <v>438</v>
      </c>
      <c r="C44" s="42"/>
      <c r="D44" s="46"/>
      <c r="E44" s="85" t="str">
        <f t="shared" si="0"/>
        <v/>
      </c>
    </row>
    <row r="45" spans="1:5" ht="90.75" customHeight="1" x14ac:dyDescent="0.15">
      <c r="A45" s="79" t="s">
        <v>622</v>
      </c>
      <c r="B45" s="29" t="s">
        <v>623</v>
      </c>
      <c r="C45" s="20" t="s">
        <v>624</v>
      </c>
      <c r="D45" s="25" t="s">
        <v>388</v>
      </c>
      <c r="E45" s="85" t="str">
        <f t="shared" si="0"/>
        <v>Стандарный/
Корпоративный</v>
      </c>
    </row>
    <row r="46" spans="1:5" ht="14.25" x14ac:dyDescent="0.15">
      <c r="A46" s="48"/>
      <c r="B46" s="45" t="s">
        <v>143</v>
      </c>
      <c r="C46" s="42"/>
      <c r="D46" s="46"/>
      <c r="E46" s="85" t="str">
        <f t="shared" si="0"/>
        <v/>
      </c>
    </row>
    <row r="47" spans="1:5" customFormat="1" ht="91.5" customHeight="1" x14ac:dyDescent="0.2">
      <c r="A47" s="79" t="s">
        <v>659</v>
      </c>
      <c r="B47" s="29" t="s">
        <v>658</v>
      </c>
      <c r="C47" s="87" t="s">
        <v>706</v>
      </c>
      <c r="D47" s="25" t="s">
        <v>388</v>
      </c>
      <c r="E47" s="85" t="str">
        <f t="shared" si="0"/>
        <v/>
      </c>
    </row>
    <row r="48" spans="1:5" customFormat="1" ht="105" x14ac:dyDescent="0.2">
      <c r="A48" s="79" t="s">
        <v>667</v>
      </c>
      <c r="B48" s="29" t="s">
        <v>670</v>
      </c>
      <c r="C48" s="87" t="s">
        <v>726</v>
      </c>
      <c r="D48" s="25" t="s">
        <v>388</v>
      </c>
      <c r="E48" s="85" t="str">
        <f t="shared" si="0"/>
        <v/>
      </c>
    </row>
    <row r="49" spans="1:5" customFormat="1" ht="82.5" customHeight="1" x14ac:dyDescent="0.2">
      <c r="A49" s="79" t="s">
        <v>668</v>
      </c>
      <c r="B49" s="29" t="s">
        <v>671</v>
      </c>
      <c r="C49" s="87" t="s">
        <v>683</v>
      </c>
      <c r="D49" s="25" t="s">
        <v>388</v>
      </c>
      <c r="E49" s="85" t="str">
        <f t="shared" si="0"/>
        <v/>
      </c>
    </row>
    <row r="50" spans="1:5" customFormat="1" ht="136.5" x14ac:dyDescent="0.2">
      <c r="A50" s="79" t="s">
        <v>743</v>
      </c>
      <c r="B50" s="29" t="s">
        <v>744</v>
      </c>
      <c r="C50" s="20" t="s">
        <v>745</v>
      </c>
      <c r="D50" s="25" t="s">
        <v>388</v>
      </c>
      <c r="E50" s="85"/>
    </row>
    <row r="51" spans="1:5" customFormat="1" ht="152.25" customHeight="1" x14ac:dyDescent="0.2">
      <c r="A51" s="79" t="s">
        <v>757</v>
      </c>
      <c r="B51" s="29" t="s">
        <v>758</v>
      </c>
      <c r="C51" s="87" t="s">
        <v>759</v>
      </c>
      <c r="D51" s="25" t="s">
        <v>388</v>
      </c>
      <c r="E51" s="85" t="str">
        <f t="shared" ref="E51:E56" si="1">IF(RIGHT(LEFT(A51,4),1)="0",CONCATENATE("",""),IF(RIGHT(LEFT(A51,4),1)="4",CONCATENATE("Стандарный/",CHAR(10),"Корпоративный"),IF(RIGHT(LEFT(A51,4),1)="8","Корпоративный",IF(RIGHT(LEFT(A51,4),1)="","",NA()))))</f>
        <v/>
      </c>
    </row>
    <row r="52" spans="1:5" customFormat="1" ht="61.5" customHeight="1" x14ac:dyDescent="0.2">
      <c r="A52" s="79" t="s">
        <v>669</v>
      </c>
      <c r="B52" s="29" t="s">
        <v>672</v>
      </c>
      <c r="C52" s="87" t="s">
        <v>682</v>
      </c>
      <c r="D52" s="25" t="s">
        <v>388</v>
      </c>
      <c r="E52" s="85" t="str">
        <f t="shared" si="1"/>
        <v>Стандарный/
Корпоративный</v>
      </c>
    </row>
    <row r="53" spans="1:5" ht="14.25" x14ac:dyDescent="0.15">
      <c r="A53" s="48"/>
      <c r="B53" s="45" t="s">
        <v>144</v>
      </c>
      <c r="C53" s="42"/>
      <c r="D53" s="46"/>
      <c r="E53" s="85" t="str">
        <f t="shared" si="1"/>
        <v/>
      </c>
    </row>
    <row r="54" spans="1:5" ht="174" customHeight="1" x14ac:dyDescent="0.15">
      <c r="A54" s="79" t="s">
        <v>600</v>
      </c>
      <c r="B54" s="29" t="s">
        <v>553</v>
      </c>
      <c r="C54" s="20" t="s">
        <v>571</v>
      </c>
      <c r="D54" s="25" t="s">
        <v>388</v>
      </c>
      <c r="E54" s="85" t="str">
        <f t="shared" si="1"/>
        <v>Стандарный/
Корпоративный</v>
      </c>
    </row>
    <row r="55" spans="1:5" ht="249" customHeight="1" x14ac:dyDescent="0.15">
      <c r="A55" s="79" t="s">
        <v>601</v>
      </c>
      <c r="B55" s="19" t="s">
        <v>554</v>
      </c>
      <c r="C55" s="23" t="s">
        <v>707</v>
      </c>
      <c r="D55" s="25" t="s">
        <v>388</v>
      </c>
      <c r="E55" s="85" t="str">
        <f t="shared" si="1"/>
        <v>Стандарный/
Корпоративный</v>
      </c>
    </row>
    <row r="56" spans="1:5" ht="239.25" customHeight="1" x14ac:dyDescent="0.15">
      <c r="A56" s="79" t="s">
        <v>599</v>
      </c>
      <c r="B56" s="29" t="s">
        <v>555</v>
      </c>
      <c r="C56" s="23" t="s">
        <v>657</v>
      </c>
      <c r="D56" s="25" t="s">
        <v>388</v>
      </c>
      <c r="E56" s="85" t="str">
        <f t="shared" si="1"/>
        <v/>
      </c>
    </row>
    <row r="57" spans="1:5" ht="14.25" x14ac:dyDescent="0.15">
      <c r="A57" s="48"/>
      <c r="B57" s="45" t="s">
        <v>145</v>
      </c>
      <c r="C57" s="42"/>
      <c r="D57" s="46"/>
      <c r="E57" s="85" t="str">
        <f t="shared" ref="E57:E73" si="2">IF(RIGHT(LEFT(A57,4),1)="0",CONCATENATE("",""),IF(RIGHT(LEFT(A57,4),1)="4",CONCATENATE("Стандарный/",CHAR(10),"Корпоративный"),IF(RIGHT(LEFT(A57,4),1)="8","Корпоративный",IF(RIGHT(LEFT(A57,4),1)="","",NA()))))</f>
        <v/>
      </c>
    </row>
    <row r="58" spans="1:5" ht="51" customHeight="1" x14ac:dyDescent="0.15">
      <c r="A58" s="79" t="s">
        <v>602</v>
      </c>
      <c r="B58" s="47" t="s">
        <v>544</v>
      </c>
      <c r="C58" s="28" t="s">
        <v>149</v>
      </c>
      <c r="D58" s="25" t="s">
        <v>388</v>
      </c>
      <c r="E58" s="85" t="str">
        <f t="shared" si="2"/>
        <v>Стандарный/
Корпоративный</v>
      </c>
    </row>
    <row r="59" spans="1:5" ht="14.25" x14ac:dyDescent="0.15">
      <c r="A59" s="48"/>
      <c r="B59" s="45" t="s">
        <v>179</v>
      </c>
      <c r="C59" s="42"/>
      <c r="D59" s="46"/>
      <c r="E59" s="85" t="str">
        <f t="shared" si="2"/>
        <v/>
      </c>
    </row>
    <row r="60" spans="1:5" ht="106.5" customHeight="1" x14ac:dyDescent="0.15">
      <c r="A60" s="79" t="s">
        <v>625</v>
      </c>
      <c r="B60" s="29" t="s">
        <v>626</v>
      </c>
      <c r="C60" s="20" t="s">
        <v>630</v>
      </c>
      <c r="D60" s="25" t="s">
        <v>388</v>
      </c>
      <c r="E60" s="85" t="str">
        <f t="shared" si="2"/>
        <v>Стандарный/
Корпоративный</v>
      </c>
    </row>
    <row r="61" spans="1:5" ht="81" customHeight="1" x14ac:dyDescent="0.15">
      <c r="A61" s="79" t="s">
        <v>603</v>
      </c>
      <c r="B61" s="29" t="s">
        <v>543</v>
      </c>
      <c r="C61" s="20" t="s">
        <v>148</v>
      </c>
      <c r="D61" s="25" t="s">
        <v>388</v>
      </c>
      <c r="E61" s="85" t="str">
        <f t="shared" si="2"/>
        <v>Стандарный/
Корпоративный</v>
      </c>
    </row>
    <row r="62" spans="1:5" ht="65.25" customHeight="1" x14ac:dyDescent="0.15">
      <c r="A62" s="79" t="s">
        <v>678</v>
      </c>
      <c r="B62" s="29" t="s">
        <v>680</v>
      </c>
      <c r="C62" s="20" t="s">
        <v>684</v>
      </c>
      <c r="D62" s="25" t="s">
        <v>388</v>
      </c>
      <c r="E62" s="85" t="str">
        <f t="shared" si="2"/>
        <v>Стандарный/
Корпоративный</v>
      </c>
    </row>
    <row r="63" spans="1:5" ht="50.25" customHeight="1" x14ac:dyDescent="0.15">
      <c r="A63" s="79" t="s">
        <v>679</v>
      </c>
      <c r="B63" s="29" t="s">
        <v>681</v>
      </c>
      <c r="C63" s="20" t="s">
        <v>747</v>
      </c>
      <c r="D63" s="25" t="s">
        <v>388</v>
      </c>
      <c r="E63" s="85" t="str">
        <f t="shared" si="2"/>
        <v>Стандарный/
Корпоративный</v>
      </c>
    </row>
    <row r="64" spans="1:5" ht="14.25" x14ac:dyDescent="0.15">
      <c r="A64" s="48"/>
      <c r="B64" s="45" t="s">
        <v>150</v>
      </c>
      <c r="C64" s="42"/>
      <c r="D64" s="46"/>
      <c r="E64" s="85" t="str">
        <f t="shared" si="2"/>
        <v/>
      </c>
    </row>
    <row r="65" spans="1:5" ht="40.5" customHeight="1" x14ac:dyDescent="0.15">
      <c r="A65" s="79" t="s">
        <v>675</v>
      </c>
      <c r="B65" s="29" t="s">
        <v>677</v>
      </c>
      <c r="C65" s="20" t="s">
        <v>709</v>
      </c>
      <c r="D65" s="25" t="s">
        <v>388</v>
      </c>
      <c r="E65" s="85" t="str">
        <f t="shared" si="2"/>
        <v/>
      </c>
    </row>
    <row r="66" spans="1:5" ht="90.75" customHeight="1" x14ac:dyDescent="0.15">
      <c r="A66" s="79" t="s">
        <v>676</v>
      </c>
      <c r="B66" s="29" t="s">
        <v>710</v>
      </c>
      <c r="C66" s="20" t="s">
        <v>711</v>
      </c>
      <c r="D66" s="25" t="s">
        <v>388</v>
      </c>
      <c r="E66" s="85" t="str">
        <f t="shared" si="2"/>
        <v>Стандарный/
Корпоративный</v>
      </c>
    </row>
    <row r="67" spans="1:5" ht="31.5" x14ac:dyDescent="0.15">
      <c r="A67" s="79" t="s">
        <v>760</v>
      </c>
      <c r="B67" s="29" t="s">
        <v>762</v>
      </c>
      <c r="C67" s="20" t="s">
        <v>764</v>
      </c>
      <c r="D67" s="25" t="s">
        <v>388</v>
      </c>
      <c r="E67" s="85" t="str">
        <f t="shared" si="2"/>
        <v/>
      </c>
    </row>
    <row r="68" spans="1:5" ht="84" x14ac:dyDescent="0.15">
      <c r="A68" s="79" t="s">
        <v>761</v>
      </c>
      <c r="B68" s="29" t="s">
        <v>763</v>
      </c>
      <c r="C68" s="20" t="s">
        <v>765</v>
      </c>
      <c r="D68" s="25" t="s">
        <v>388</v>
      </c>
      <c r="E68" s="85" t="str">
        <f t="shared" si="2"/>
        <v>Стандарный/
Корпоративный</v>
      </c>
    </row>
    <row r="69" spans="1:5" ht="32.1" customHeight="1" x14ac:dyDescent="0.15">
      <c r="A69" s="79" t="s">
        <v>604</v>
      </c>
      <c r="B69" s="29" t="s">
        <v>550</v>
      </c>
      <c r="C69" s="20" t="s">
        <v>551</v>
      </c>
      <c r="D69" s="25" t="s">
        <v>388</v>
      </c>
      <c r="E69" s="85" t="str">
        <f t="shared" si="2"/>
        <v/>
      </c>
    </row>
    <row r="70" spans="1:5" ht="129.75" customHeight="1" x14ac:dyDescent="0.15">
      <c r="A70" s="79" t="s">
        <v>606</v>
      </c>
      <c r="B70" s="29" t="s">
        <v>552</v>
      </c>
      <c r="C70" s="20" t="s">
        <v>713</v>
      </c>
      <c r="D70" s="25" t="s">
        <v>388</v>
      </c>
      <c r="E70" s="85" t="str">
        <f t="shared" si="2"/>
        <v>Стандарный/
Корпоративный</v>
      </c>
    </row>
    <row r="71" spans="1:5" ht="42" customHeight="1" x14ac:dyDescent="0.15">
      <c r="A71" s="79" t="s">
        <v>605</v>
      </c>
      <c r="B71" s="29" t="s">
        <v>547</v>
      </c>
      <c r="C71" s="20" t="s">
        <v>548</v>
      </c>
      <c r="D71" s="25" t="s">
        <v>388</v>
      </c>
      <c r="E71" s="85" t="str">
        <f t="shared" si="2"/>
        <v/>
      </c>
    </row>
    <row r="72" spans="1:5" ht="136.5" customHeight="1" x14ac:dyDescent="0.15">
      <c r="A72" s="79" t="s">
        <v>607</v>
      </c>
      <c r="B72" s="29" t="s">
        <v>549</v>
      </c>
      <c r="C72" s="20" t="s">
        <v>714</v>
      </c>
      <c r="D72" s="25" t="s">
        <v>388</v>
      </c>
      <c r="E72" s="85" t="str">
        <f t="shared" si="2"/>
        <v>Стандарный/
Корпоративный</v>
      </c>
    </row>
    <row r="73" spans="1:5" ht="31.5" x14ac:dyDescent="0.15">
      <c r="A73" s="79" t="s">
        <v>627</v>
      </c>
      <c r="B73" s="29" t="s">
        <v>628</v>
      </c>
      <c r="C73" s="20" t="s">
        <v>685</v>
      </c>
      <c r="D73" s="25" t="s">
        <v>388</v>
      </c>
      <c r="E73" s="85" t="str">
        <f t="shared" si="2"/>
        <v/>
      </c>
    </row>
    <row r="74" spans="1:5" ht="93.75" customHeight="1" x14ac:dyDescent="0.15">
      <c r="A74" s="79" t="s">
        <v>674</v>
      </c>
      <c r="B74" s="29" t="s">
        <v>673</v>
      </c>
      <c r="C74" s="20" t="s">
        <v>712</v>
      </c>
      <c r="D74" s="25" t="s">
        <v>388</v>
      </c>
      <c r="E74" s="85" t="str">
        <f t="shared" ref="E74" si="3">IF(RIGHT(LEFT(A74,4),1)="0",CONCATENATE("",""),IF(RIGHT(LEFT(A74,4),1)="4",CONCATENATE("Стандарный/",CHAR(10),"Корпоративный"),IF(RIGHT(LEFT(A74,4),1)="8","Корпоративный",IF(RIGHT(LEFT(A74,4),1)="","",NA()))))</f>
        <v>Стандарный/
Корпоративный</v>
      </c>
    </row>
    <row r="75" spans="1:5" ht="29.25" customHeight="1" x14ac:dyDescent="0.15">
      <c r="A75" s="79" t="s">
        <v>715</v>
      </c>
      <c r="B75" s="29" t="s">
        <v>717</v>
      </c>
      <c r="C75" s="20" t="s">
        <v>721</v>
      </c>
      <c r="D75" s="25" t="s">
        <v>388</v>
      </c>
      <c r="E75" s="85"/>
    </row>
    <row r="76" spans="1:5" ht="87" customHeight="1" x14ac:dyDescent="0.15">
      <c r="A76" s="79" t="s">
        <v>716</v>
      </c>
      <c r="B76" s="29" t="s">
        <v>718</v>
      </c>
      <c r="C76" s="20" t="s">
        <v>719</v>
      </c>
      <c r="D76" s="25" t="s">
        <v>388</v>
      </c>
      <c r="E76" s="85"/>
    </row>
    <row r="77" spans="1:5" ht="14.25" x14ac:dyDescent="0.15">
      <c r="A77" s="48"/>
      <c r="B77" s="45" t="s">
        <v>440</v>
      </c>
      <c r="C77" s="42"/>
      <c r="D77" s="46"/>
      <c r="E77" s="85" t="str">
        <f>IF(RIGHT(LEFT(A77,4),1)="0",CONCATENATE("",""),IF(RIGHT(LEFT(A77,4),1)="4",CONCATENATE("Стандарный/",CHAR(10),"Корпоративный"),IF(RIGHT(LEFT(A77,4),1)="8","Корпоративный",IF(RIGHT(LEFT(A77,4),1)="","",NA()))))</f>
        <v/>
      </c>
    </row>
    <row r="78" spans="1:5" ht="201.95" customHeight="1" x14ac:dyDescent="0.15">
      <c r="A78" s="79" t="s">
        <v>608</v>
      </c>
      <c r="B78" s="29" t="s">
        <v>569</v>
      </c>
      <c r="C78" s="20" t="s">
        <v>570</v>
      </c>
      <c r="D78" s="25" t="s">
        <v>388</v>
      </c>
      <c r="E78" s="85" t="str">
        <f>IF(RIGHT(LEFT(A78,4),1)="0",CONCATENATE("",""),IF(RIGHT(LEFT(A78,4),1)="4",CONCATENATE("Стандарный/",CHAR(10),"Корпоративный"),IF(RIGHT(LEFT(A78,4),1)="8","Корпоративный",IF(RIGHT(LEFT(A78,4),1)="","",NA()))))</f>
        <v>Стандарный/
Корпоративный</v>
      </c>
    </row>
    <row r="79" spans="1:5" ht="90" customHeight="1" x14ac:dyDescent="0.15">
      <c r="A79" s="79" t="s">
        <v>609</v>
      </c>
      <c r="B79" s="29" t="s">
        <v>546</v>
      </c>
      <c r="C79" s="20" t="s">
        <v>463</v>
      </c>
      <c r="D79" s="25" t="s">
        <v>388</v>
      </c>
      <c r="E79" s="85" t="str">
        <f>IF(RIGHT(LEFT(A79,4),1)="0",CONCATENATE("",""),IF(RIGHT(LEFT(A79,4),1)="4",CONCATENATE("Стандарный/",CHAR(10),"Корпоративный"),IF(RIGHT(LEFT(A79,4),1)="8","Корпоративный",IF(RIGHT(LEFT(A79,4),1)="","",NA()))))</f>
        <v>Стандарный/
Корпоративный</v>
      </c>
    </row>
  </sheetData>
  <mergeCells count="4">
    <mergeCell ref="B2:C2"/>
    <mergeCell ref="B4:C4"/>
    <mergeCell ref="B5:C5"/>
    <mergeCell ref="B6:C6"/>
  </mergeCells>
  <conditionalFormatting sqref="E12:E73 E77:E79">
    <cfRule type="expression" dxfId="7" priority="150" stopIfTrue="1">
      <formula>(RIGHT(LEFT(A12,4),1)="8")</formula>
    </cfRule>
    <cfRule type="expression" dxfId="6" priority="151" stopIfTrue="1">
      <formula>(RIGHT(LEFT(A12,4),1)="4")</formula>
    </cfRule>
    <cfRule type="expression" dxfId="5" priority="152" stopIfTrue="1">
      <formula>(RIGHT(LEFT(A12,4),1)="0")</formula>
    </cfRule>
    <cfRule type="expression" dxfId="4" priority="153">
      <formula>(RIGHT(LEFT(A12,4),1)&lt;&gt;"")</formula>
    </cfRule>
  </conditionalFormatting>
  <conditionalFormatting sqref="E74:E76">
    <cfRule type="expression" dxfId="3" priority="95" stopIfTrue="1">
      <formula>(RIGHT(LEFT(A74,4),1)="8")</formula>
    </cfRule>
    <cfRule type="expression" dxfId="2" priority="96" stopIfTrue="1">
      <formula>(RIGHT(LEFT(A74,4),1)="4")</formula>
    </cfRule>
    <cfRule type="expression" dxfId="1" priority="97" stopIfTrue="1">
      <formula>(RIGHT(LEFT(A74,4),1)="0")</formula>
    </cfRule>
    <cfRule type="expression" dxfId="0" priority="98">
      <formula>(RIGHT(LEFT(A74,4),1)&lt;&gt;"")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&amp;L&amp;"Segoe UI,обычный"&amp;9ГК «ТвинПро». Прайс-03/02/2025&amp;C&amp;"Segoe UI Light,полужирный"&amp;9&amp;A&amp;R&amp;"Segoe UI Light,обычный"&amp;9&amp;P из &amp;N</oddFooter>
  </headerFooter>
  <rowBreaks count="2" manualBreakCount="2">
    <brk id="52" max="3" man="1"/>
    <brk id="58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Y91"/>
  <sheetViews>
    <sheetView view="pageBreakPreview" zoomScaleNormal="100" zoomScaleSheetLayoutView="100" workbookViewId="0">
      <selection activeCell="B2" sqref="B2:C2"/>
    </sheetView>
  </sheetViews>
  <sheetFormatPr defaultRowHeight="12.75" x14ac:dyDescent="0.2"/>
  <cols>
    <col min="1" max="1" width="7" customWidth="1"/>
    <col min="2" max="2" width="23.7109375" customWidth="1"/>
    <col min="3" max="3" width="47.7109375" customWidth="1"/>
    <col min="4" max="4" width="10.7109375" customWidth="1"/>
  </cols>
  <sheetData>
    <row r="1" spans="1:779" s="3" customFormat="1" ht="11.25" x14ac:dyDescent="0.2">
      <c r="B1" s="1"/>
      <c r="C1" s="1"/>
      <c r="D1" s="2"/>
    </row>
    <row r="2" spans="1:779" s="9" customFormat="1" ht="20.25" x14ac:dyDescent="0.2">
      <c r="B2" s="98" t="str">
        <f>'ТвинПро. Прайс-лист 03.02.2025'!B16</f>
        <v xml:space="preserve">ПРАЙС  ЛИСТ </v>
      </c>
      <c r="C2" s="98"/>
      <c r="D2" s="6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</row>
    <row r="3" spans="1:779" s="9" customFormat="1" ht="17.25" x14ac:dyDescent="0.2">
      <c r="B3" s="22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</row>
    <row r="4" spans="1:779" s="9" customFormat="1" ht="18.75" x14ac:dyDescent="0.2">
      <c r="B4" s="99" t="str">
        <f>'ТвинПро. Прайс-лист 03.02.2025'!B18</f>
        <v>Действует с 03 февраля 2025 г.</v>
      </c>
      <c r="C4" s="99"/>
      <c r="D4" s="6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</row>
    <row r="5" spans="1:779" s="9" customFormat="1" ht="14.25" x14ac:dyDescent="0.25">
      <c r="B5" s="100" t="str">
        <f>'ТвинПро. Прайс-лист 03.02.2025'!B19</f>
        <v>Цены указаны в российских рублях (RUB) с учетом НДС на условиях «склад-Москва»</v>
      </c>
      <c r="C5" s="100"/>
      <c r="D5" s="6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</row>
    <row r="6" spans="1:779" s="9" customFormat="1" ht="17.25" x14ac:dyDescent="0.2">
      <c r="B6" s="101"/>
      <c r="C6" s="101"/>
      <c r="D6" s="7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</row>
    <row r="7" spans="1:779" s="3" customFormat="1" ht="11.25" x14ac:dyDescent="0.2">
      <c r="B7" s="1"/>
      <c r="C7" s="1"/>
      <c r="D7" s="2"/>
    </row>
    <row r="8" spans="1:779" s="3" customFormat="1" ht="11.25" x14ac:dyDescent="0.2">
      <c r="B8" s="1"/>
      <c r="C8" s="1"/>
      <c r="D8" s="2"/>
    </row>
    <row r="9" spans="1:779" ht="48" customHeight="1" x14ac:dyDescent="0.2">
      <c r="A9" s="40"/>
      <c r="B9" s="39"/>
      <c r="C9" s="39"/>
      <c r="D9" s="40"/>
    </row>
    <row r="10" spans="1:779" ht="14.25" customHeight="1" x14ac:dyDescent="0.2">
      <c r="A10" s="21" t="s">
        <v>261</v>
      </c>
      <c r="B10" s="21" t="s">
        <v>2</v>
      </c>
      <c r="C10" s="21" t="s">
        <v>3</v>
      </c>
      <c r="D10" s="66" t="s">
        <v>189</v>
      </c>
    </row>
    <row r="11" spans="1:779" ht="14.25" x14ac:dyDescent="0.2">
      <c r="A11" s="41"/>
      <c r="B11" s="45" t="s">
        <v>357</v>
      </c>
      <c r="C11" s="42"/>
      <c r="D11" s="63"/>
    </row>
    <row r="12" spans="1:779" ht="69" customHeight="1" x14ac:dyDescent="0.2">
      <c r="A12" s="50" t="s">
        <v>278</v>
      </c>
      <c r="B12" s="19" t="s">
        <v>27</v>
      </c>
      <c r="C12" s="24" t="s">
        <v>637</v>
      </c>
      <c r="D12" s="25" t="s">
        <v>388</v>
      </c>
    </row>
    <row r="13" spans="1:779" ht="82.5" customHeight="1" x14ac:dyDescent="0.2">
      <c r="A13" s="50" t="s">
        <v>279</v>
      </c>
      <c r="B13" s="19" t="s">
        <v>4</v>
      </c>
      <c r="C13" s="24" t="s">
        <v>638</v>
      </c>
      <c r="D13" s="25" t="s">
        <v>388</v>
      </c>
    </row>
    <row r="14" spans="1:779" ht="92.25" customHeight="1" x14ac:dyDescent="0.2">
      <c r="A14" s="50" t="s">
        <v>280</v>
      </c>
      <c r="B14" s="19" t="s">
        <v>5</v>
      </c>
      <c r="C14" s="24" t="s">
        <v>639</v>
      </c>
      <c r="D14" s="25" t="s">
        <v>388</v>
      </c>
    </row>
    <row r="15" spans="1:779" ht="108.75" customHeight="1" x14ac:dyDescent="0.2">
      <c r="A15" s="50" t="s">
        <v>281</v>
      </c>
      <c r="B15" s="19" t="s">
        <v>6</v>
      </c>
      <c r="C15" s="24" t="s">
        <v>640</v>
      </c>
      <c r="D15" s="25" t="s">
        <v>388</v>
      </c>
    </row>
    <row r="16" spans="1:779" ht="102" customHeight="1" x14ac:dyDescent="0.2">
      <c r="A16" s="50" t="s">
        <v>282</v>
      </c>
      <c r="B16" s="19" t="s">
        <v>7</v>
      </c>
      <c r="C16" s="24" t="s">
        <v>641</v>
      </c>
      <c r="D16" s="25" t="s">
        <v>388</v>
      </c>
    </row>
    <row r="17" spans="1:4" ht="116.25" customHeight="1" x14ac:dyDescent="0.2">
      <c r="A17" s="51" t="s">
        <v>283</v>
      </c>
      <c r="B17" s="19" t="s">
        <v>8</v>
      </c>
      <c r="C17" s="24" t="s">
        <v>197</v>
      </c>
      <c r="D17" s="25" t="s">
        <v>388</v>
      </c>
    </row>
    <row r="18" spans="1:4" ht="116.25" customHeight="1" x14ac:dyDescent="0.2">
      <c r="A18" s="50" t="s">
        <v>449</v>
      </c>
      <c r="B18" s="19" t="s">
        <v>450</v>
      </c>
      <c r="C18" s="23" t="s">
        <v>451</v>
      </c>
      <c r="D18" s="25" t="s">
        <v>388</v>
      </c>
    </row>
    <row r="19" spans="1:4" ht="129.94999999999999" customHeight="1" x14ac:dyDescent="0.2">
      <c r="A19" s="50" t="s">
        <v>452</v>
      </c>
      <c r="B19" s="19" t="s">
        <v>453</v>
      </c>
      <c r="C19" s="23" t="s">
        <v>454</v>
      </c>
      <c r="D19" s="25" t="s">
        <v>388</v>
      </c>
    </row>
    <row r="20" spans="1:4" ht="123" customHeight="1" x14ac:dyDescent="0.2">
      <c r="A20" s="50" t="s">
        <v>358</v>
      </c>
      <c r="B20" s="19" t="s">
        <v>359</v>
      </c>
      <c r="C20" s="23" t="s">
        <v>404</v>
      </c>
      <c r="D20" s="25" t="s">
        <v>388</v>
      </c>
    </row>
    <row r="21" spans="1:4" ht="144.75" customHeight="1" x14ac:dyDescent="0.2">
      <c r="A21" s="50" t="s">
        <v>360</v>
      </c>
      <c r="B21" s="19" t="s">
        <v>361</v>
      </c>
      <c r="C21" s="23" t="s">
        <v>405</v>
      </c>
      <c r="D21" s="25" t="s">
        <v>388</v>
      </c>
    </row>
    <row r="22" spans="1:4" ht="14.25" customHeight="1" x14ac:dyDescent="0.2">
      <c r="A22" s="61"/>
      <c r="B22" s="45" t="s">
        <v>565</v>
      </c>
      <c r="C22" s="62"/>
      <c r="D22" s="63"/>
    </row>
    <row r="23" spans="1:4" ht="168.75" customHeight="1" x14ac:dyDescent="0.2">
      <c r="A23" s="79" t="s">
        <v>567</v>
      </c>
      <c r="B23" s="19" t="s">
        <v>566</v>
      </c>
      <c r="C23" s="23" t="s">
        <v>568</v>
      </c>
      <c r="D23" s="25" t="s">
        <v>388</v>
      </c>
    </row>
    <row r="24" spans="1:4" ht="14.25" customHeight="1" x14ac:dyDescent="0.2">
      <c r="A24" s="61"/>
      <c r="B24" s="45" t="s">
        <v>362</v>
      </c>
      <c r="C24" s="62"/>
      <c r="D24" s="63"/>
    </row>
    <row r="25" spans="1:4" ht="83.25" customHeight="1" x14ac:dyDescent="0.2">
      <c r="A25" s="51" t="s">
        <v>286</v>
      </c>
      <c r="B25" s="19" t="s">
        <v>64</v>
      </c>
      <c r="C25" s="24" t="s">
        <v>642</v>
      </c>
      <c r="D25" s="25" t="s">
        <v>388</v>
      </c>
    </row>
    <row r="26" spans="1:4" ht="82.5" customHeight="1" x14ac:dyDescent="0.2">
      <c r="A26" s="51" t="s">
        <v>287</v>
      </c>
      <c r="B26" s="19" t="s">
        <v>65</v>
      </c>
      <c r="C26" s="24" t="s">
        <v>363</v>
      </c>
      <c r="D26" s="25" t="s">
        <v>388</v>
      </c>
    </row>
    <row r="27" spans="1:4" ht="190.5" customHeight="1" x14ac:dyDescent="0.2">
      <c r="A27" s="51" t="s">
        <v>364</v>
      </c>
      <c r="B27" s="19" t="s">
        <v>365</v>
      </c>
      <c r="C27" s="58" t="s">
        <v>366</v>
      </c>
      <c r="D27" s="25" t="s">
        <v>388</v>
      </c>
    </row>
    <row r="28" spans="1:4" ht="207.75" customHeight="1" x14ac:dyDescent="0.2">
      <c r="A28" s="51" t="s">
        <v>367</v>
      </c>
      <c r="B28" s="19" t="s">
        <v>368</v>
      </c>
      <c r="C28" s="58" t="s">
        <v>369</v>
      </c>
      <c r="D28" s="25" t="s">
        <v>388</v>
      </c>
    </row>
    <row r="29" spans="1:4" ht="73.5" customHeight="1" x14ac:dyDescent="0.2">
      <c r="A29" s="51" t="s">
        <v>370</v>
      </c>
      <c r="B29" s="19" t="s">
        <v>493</v>
      </c>
      <c r="C29" s="60" t="s">
        <v>494</v>
      </c>
      <c r="D29" s="25" t="s">
        <v>388</v>
      </c>
    </row>
    <row r="30" spans="1:4" ht="75" customHeight="1" x14ac:dyDescent="0.2">
      <c r="A30" s="51" t="s">
        <v>495</v>
      </c>
      <c r="B30" s="19" t="s">
        <v>496</v>
      </c>
      <c r="C30" s="60" t="s">
        <v>497</v>
      </c>
      <c r="D30" s="25" t="s">
        <v>388</v>
      </c>
    </row>
    <row r="31" spans="1:4" ht="75" customHeight="1" x14ac:dyDescent="0.2">
      <c r="A31" s="51" t="s">
        <v>371</v>
      </c>
      <c r="B31" s="19" t="s">
        <v>372</v>
      </c>
      <c r="C31" s="24" t="s">
        <v>373</v>
      </c>
      <c r="D31" s="25" t="s">
        <v>388</v>
      </c>
    </row>
    <row r="32" spans="1:4" ht="70.5" customHeight="1" x14ac:dyDescent="0.2">
      <c r="A32" s="51" t="s">
        <v>374</v>
      </c>
      <c r="B32" s="19" t="s">
        <v>375</v>
      </c>
      <c r="C32" s="24" t="s">
        <v>376</v>
      </c>
      <c r="D32" s="25" t="s">
        <v>388</v>
      </c>
    </row>
    <row r="33" spans="1:4" ht="73.5" customHeight="1" x14ac:dyDescent="0.2">
      <c r="A33" s="50" t="s">
        <v>377</v>
      </c>
      <c r="B33" s="19" t="s">
        <v>378</v>
      </c>
      <c r="C33" s="24" t="s">
        <v>379</v>
      </c>
      <c r="D33" s="25" t="s">
        <v>388</v>
      </c>
    </row>
    <row r="34" spans="1:4" ht="117.75" customHeight="1" x14ac:dyDescent="0.2">
      <c r="A34" s="50" t="s">
        <v>380</v>
      </c>
      <c r="B34" s="19" t="s">
        <v>381</v>
      </c>
      <c r="C34" s="24" t="s">
        <v>382</v>
      </c>
      <c r="D34" s="25" t="s">
        <v>388</v>
      </c>
    </row>
    <row r="35" spans="1:4" ht="14.25" x14ac:dyDescent="0.2">
      <c r="A35" s="61"/>
      <c r="B35" s="45" t="s">
        <v>730</v>
      </c>
      <c r="C35" s="62"/>
      <c r="D35" s="63"/>
    </row>
    <row r="36" spans="1:4" ht="104.25" customHeight="1" x14ac:dyDescent="0.2">
      <c r="A36" s="79" t="s">
        <v>731</v>
      </c>
      <c r="B36" s="19" t="s">
        <v>732</v>
      </c>
      <c r="C36" s="23" t="s">
        <v>733</v>
      </c>
      <c r="D36" s="25" t="s">
        <v>388</v>
      </c>
    </row>
    <row r="37" spans="1:4" ht="105.75" customHeight="1" x14ac:dyDescent="0.2">
      <c r="A37" s="79" t="s">
        <v>734</v>
      </c>
      <c r="B37" s="19" t="s">
        <v>735</v>
      </c>
      <c r="C37" s="23" t="s">
        <v>736</v>
      </c>
      <c r="D37" s="25" t="s">
        <v>388</v>
      </c>
    </row>
    <row r="38" spans="1:4" ht="103.5" customHeight="1" x14ac:dyDescent="0.2">
      <c r="A38" s="79" t="s">
        <v>737</v>
      </c>
      <c r="B38" s="19" t="s">
        <v>738</v>
      </c>
      <c r="C38" s="24" t="s">
        <v>739</v>
      </c>
      <c r="D38" s="25" t="s">
        <v>388</v>
      </c>
    </row>
    <row r="39" spans="1:4" ht="90.75" customHeight="1" x14ac:dyDescent="0.2">
      <c r="A39" s="79" t="s">
        <v>740</v>
      </c>
      <c r="B39" s="19" t="s">
        <v>741</v>
      </c>
      <c r="C39" s="24" t="s">
        <v>742</v>
      </c>
      <c r="D39" s="25" t="s">
        <v>388</v>
      </c>
    </row>
    <row r="40" spans="1:4" ht="14.25" customHeight="1" x14ac:dyDescent="0.2">
      <c r="A40" s="61"/>
      <c r="B40" s="45" t="s">
        <v>383</v>
      </c>
      <c r="C40" s="62"/>
      <c r="D40" s="63"/>
    </row>
    <row r="41" spans="1:4" ht="207.75" customHeight="1" x14ac:dyDescent="0.2">
      <c r="A41" s="50" t="s">
        <v>384</v>
      </c>
      <c r="B41" s="19" t="s">
        <v>385</v>
      </c>
      <c r="C41" s="24" t="s">
        <v>687</v>
      </c>
      <c r="D41" s="25" t="s">
        <v>388</v>
      </c>
    </row>
    <row r="42" spans="1:4" ht="216.75" customHeight="1" x14ac:dyDescent="0.2">
      <c r="A42" s="78" t="s">
        <v>753</v>
      </c>
      <c r="B42" s="19" t="s">
        <v>751</v>
      </c>
      <c r="C42" s="24" t="s">
        <v>752</v>
      </c>
      <c r="D42" s="25" t="s">
        <v>388</v>
      </c>
    </row>
    <row r="43" spans="1:4" ht="102" customHeight="1" x14ac:dyDescent="0.2">
      <c r="A43" s="51" t="s">
        <v>284</v>
      </c>
      <c r="B43" s="19" t="s">
        <v>9</v>
      </c>
      <c r="C43" s="24" t="s">
        <v>688</v>
      </c>
      <c r="D43" s="25" t="s">
        <v>388</v>
      </c>
    </row>
    <row r="44" spans="1:4" ht="108.75" customHeight="1" x14ac:dyDescent="0.2">
      <c r="A44" s="79" t="s">
        <v>285</v>
      </c>
      <c r="B44" s="19" t="s">
        <v>10</v>
      </c>
      <c r="C44" s="24" t="s">
        <v>686</v>
      </c>
      <c r="D44" s="25" t="s">
        <v>388</v>
      </c>
    </row>
    <row r="45" spans="1:4" ht="216" customHeight="1" x14ac:dyDescent="0.2">
      <c r="A45" s="79" t="s">
        <v>754</v>
      </c>
      <c r="B45" s="19" t="s">
        <v>767</v>
      </c>
      <c r="C45" s="87" t="s">
        <v>771</v>
      </c>
      <c r="D45" s="25" t="s">
        <v>388</v>
      </c>
    </row>
    <row r="46" spans="1:4" ht="230.25" customHeight="1" x14ac:dyDescent="0.2">
      <c r="A46" s="78" t="s">
        <v>755</v>
      </c>
      <c r="B46" s="19" t="s">
        <v>766</v>
      </c>
      <c r="C46" s="87" t="s">
        <v>772</v>
      </c>
      <c r="D46" s="25" t="s">
        <v>388</v>
      </c>
    </row>
    <row r="47" spans="1:4" ht="14.25" customHeight="1" x14ac:dyDescent="0.2">
      <c r="A47" s="61"/>
      <c r="B47" s="45" t="s">
        <v>11</v>
      </c>
      <c r="C47" s="63"/>
      <c r="D47" s="63"/>
    </row>
    <row r="48" spans="1:4" ht="84.95" customHeight="1" x14ac:dyDescent="0.2">
      <c r="A48" s="51" t="s">
        <v>288</v>
      </c>
      <c r="B48" s="19" t="s">
        <v>12</v>
      </c>
      <c r="C48" s="24" t="s">
        <v>196</v>
      </c>
      <c r="D48" s="25" t="s">
        <v>388</v>
      </c>
    </row>
    <row r="49" spans="1:4" ht="51" customHeight="1" x14ac:dyDescent="0.2">
      <c r="A49" s="51" t="s">
        <v>290</v>
      </c>
      <c r="B49" s="19" t="s">
        <v>14</v>
      </c>
      <c r="C49" s="24" t="s">
        <v>170</v>
      </c>
      <c r="D49" s="25" t="s">
        <v>388</v>
      </c>
    </row>
    <row r="50" spans="1:4" ht="51" customHeight="1" x14ac:dyDescent="0.2">
      <c r="A50" s="79" t="s">
        <v>291</v>
      </c>
      <c r="B50" s="19" t="s">
        <v>15</v>
      </c>
      <c r="C50" s="24" t="s">
        <v>169</v>
      </c>
      <c r="D50" s="25" t="s">
        <v>388</v>
      </c>
    </row>
    <row r="51" spans="1:4" ht="51" customHeight="1" x14ac:dyDescent="0.2">
      <c r="A51" s="79" t="s">
        <v>292</v>
      </c>
      <c r="B51" s="19" t="s">
        <v>16</v>
      </c>
      <c r="C51" s="24" t="s">
        <v>171</v>
      </c>
      <c r="D51" s="25" t="s">
        <v>388</v>
      </c>
    </row>
    <row r="52" spans="1:4" ht="51" customHeight="1" x14ac:dyDescent="0.2">
      <c r="A52" s="79" t="s">
        <v>293</v>
      </c>
      <c r="B52" s="19" t="s">
        <v>17</v>
      </c>
      <c r="C52" s="23" t="s">
        <v>104</v>
      </c>
      <c r="D52" s="25" t="s">
        <v>388</v>
      </c>
    </row>
    <row r="53" spans="1:4" ht="78.95" customHeight="1" x14ac:dyDescent="0.2">
      <c r="A53" s="79" t="s">
        <v>294</v>
      </c>
      <c r="B53" s="19" t="s">
        <v>182</v>
      </c>
      <c r="C53" s="24" t="s">
        <v>185</v>
      </c>
      <c r="D53" s="25" t="s">
        <v>388</v>
      </c>
    </row>
    <row r="54" spans="1:4" ht="95.1" customHeight="1" x14ac:dyDescent="0.2">
      <c r="A54" s="50" t="s">
        <v>295</v>
      </c>
      <c r="B54" s="19" t="s">
        <v>183</v>
      </c>
      <c r="C54" s="24" t="s">
        <v>186</v>
      </c>
      <c r="D54" s="25" t="s">
        <v>388</v>
      </c>
    </row>
    <row r="55" spans="1:4" ht="123.75" customHeight="1" x14ac:dyDescent="0.2">
      <c r="A55" s="78" t="s">
        <v>644</v>
      </c>
      <c r="B55" s="19" t="s">
        <v>645</v>
      </c>
      <c r="C55" s="24" t="s">
        <v>646</v>
      </c>
      <c r="D55" s="86" t="s">
        <v>388</v>
      </c>
    </row>
    <row r="56" spans="1:4" ht="14.25" customHeight="1" x14ac:dyDescent="0.2">
      <c r="A56" s="64"/>
      <c r="B56" s="59" t="s">
        <v>386</v>
      </c>
      <c r="C56" s="65"/>
      <c r="D56" s="63"/>
    </row>
    <row r="57" spans="1:4" ht="66" customHeight="1" x14ac:dyDescent="0.2">
      <c r="A57" s="50" t="s">
        <v>296</v>
      </c>
      <c r="B57" s="19" t="s">
        <v>28</v>
      </c>
      <c r="C57" s="23" t="s">
        <v>111</v>
      </c>
      <c r="D57" s="90" t="s">
        <v>388</v>
      </c>
    </row>
    <row r="58" spans="1:4" ht="66" customHeight="1" x14ac:dyDescent="0.2">
      <c r="A58" s="50" t="s">
        <v>297</v>
      </c>
      <c r="B58" s="19" t="s">
        <v>29</v>
      </c>
      <c r="C58" s="23" t="s">
        <v>112</v>
      </c>
      <c r="D58" s="90" t="s">
        <v>388</v>
      </c>
    </row>
    <row r="59" spans="1:4" ht="75.75" customHeight="1" x14ac:dyDescent="0.2">
      <c r="A59" s="50" t="s">
        <v>298</v>
      </c>
      <c r="B59" s="19" t="s">
        <v>299</v>
      </c>
      <c r="C59" s="23" t="s">
        <v>300</v>
      </c>
      <c r="D59" s="25" t="s">
        <v>388</v>
      </c>
    </row>
    <row r="60" spans="1:4" ht="66" customHeight="1" x14ac:dyDescent="0.2">
      <c r="A60" s="51" t="s">
        <v>301</v>
      </c>
      <c r="B60" s="19" t="s">
        <v>32</v>
      </c>
      <c r="C60" s="23" t="s">
        <v>113</v>
      </c>
      <c r="D60" s="90" t="s">
        <v>388</v>
      </c>
    </row>
    <row r="61" spans="1:4" ht="66" customHeight="1" x14ac:dyDescent="0.2">
      <c r="A61" s="79" t="s">
        <v>302</v>
      </c>
      <c r="B61" s="19" t="s">
        <v>31</v>
      </c>
      <c r="C61" s="23" t="s">
        <v>114</v>
      </c>
      <c r="D61" s="90" t="s">
        <v>388</v>
      </c>
    </row>
    <row r="62" spans="1:4" ht="61.5" customHeight="1" x14ac:dyDescent="0.2">
      <c r="A62" s="79" t="s">
        <v>446</v>
      </c>
      <c r="B62" s="19" t="s">
        <v>447</v>
      </c>
      <c r="C62" s="23" t="s">
        <v>448</v>
      </c>
      <c r="D62" s="32" t="s">
        <v>388</v>
      </c>
    </row>
    <row r="63" spans="1:4" ht="65.099999999999994" customHeight="1" x14ac:dyDescent="0.2">
      <c r="A63" s="79" t="s">
        <v>484</v>
      </c>
      <c r="B63" s="19" t="s">
        <v>485</v>
      </c>
      <c r="C63" s="23" t="s">
        <v>486</v>
      </c>
      <c r="D63" s="25" t="s">
        <v>388</v>
      </c>
    </row>
    <row r="64" spans="1:4" ht="65.099999999999994" customHeight="1" x14ac:dyDescent="0.2">
      <c r="A64" s="79" t="s">
        <v>487</v>
      </c>
      <c r="B64" s="19" t="s">
        <v>488</v>
      </c>
      <c r="C64" s="23" t="s">
        <v>489</v>
      </c>
      <c r="D64" s="25" t="s">
        <v>388</v>
      </c>
    </row>
    <row r="65" spans="1:4" ht="93" customHeight="1" x14ac:dyDescent="0.2">
      <c r="A65" s="79" t="s">
        <v>768</v>
      </c>
      <c r="B65" s="19" t="s">
        <v>769</v>
      </c>
      <c r="C65" s="92" t="s">
        <v>774</v>
      </c>
      <c r="D65" s="32" t="s">
        <v>388</v>
      </c>
    </row>
    <row r="66" spans="1:4" ht="66" customHeight="1" x14ac:dyDescent="0.2">
      <c r="A66" s="79" t="s">
        <v>304</v>
      </c>
      <c r="B66" s="19" t="s">
        <v>30</v>
      </c>
      <c r="C66" s="24" t="s">
        <v>333</v>
      </c>
      <c r="D66" s="25" t="s">
        <v>388</v>
      </c>
    </row>
    <row r="67" spans="1:4" ht="102" customHeight="1" x14ac:dyDescent="0.2">
      <c r="A67" s="79" t="s">
        <v>490</v>
      </c>
      <c r="B67" s="19" t="s">
        <v>491</v>
      </c>
      <c r="C67" s="23" t="s">
        <v>492</v>
      </c>
      <c r="D67" s="25" t="s">
        <v>388</v>
      </c>
    </row>
    <row r="68" spans="1:4" ht="14.25" customHeight="1" x14ac:dyDescent="0.2">
      <c r="A68" s="61"/>
      <c r="B68" s="45" t="s">
        <v>175</v>
      </c>
      <c r="C68" s="63"/>
      <c r="D68" s="63"/>
    </row>
    <row r="69" spans="1:4" ht="47.25" customHeight="1" x14ac:dyDescent="0.2">
      <c r="A69" s="50" t="s">
        <v>305</v>
      </c>
      <c r="B69" s="29" t="s">
        <v>18</v>
      </c>
      <c r="C69" s="33" t="s">
        <v>176</v>
      </c>
      <c r="D69" s="32" t="s">
        <v>388</v>
      </c>
    </row>
    <row r="70" spans="1:4" ht="47.25" customHeight="1" x14ac:dyDescent="0.2">
      <c r="A70" s="50" t="s">
        <v>306</v>
      </c>
      <c r="B70" s="29" t="s">
        <v>19</v>
      </c>
      <c r="C70" s="33" t="s">
        <v>115</v>
      </c>
      <c r="D70" s="32" t="s">
        <v>388</v>
      </c>
    </row>
    <row r="71" spans="1:4" ht="139.5" customHeight="1" x14ac:dyDescent="0.2">
      <c r="A71" s="51" t="s">
        <v>308</v>
      </c>
      <c r="B71" s="29" t="s">
        <v>309</v>
      </c>
      <c r="C71" s="33" t="s">
        <v>756</v>
      </c>
      <c r="D71" s="32" t="s">
        <v>388</v>
      </c>
    </row>
    <row r="72" spans="1:4" ht="14.25" customHeight="1" x14ac:dyDescent="0.2">
      <c r="A72" s="61"/>
      <c r="B72" s="45" t="s">
        <v>122</v>
      </c>
      <c r="C72" s="63"/>
      <c r="D72" s="63"/>
    </row>
    <row r="73" spans="1:4" ht="71.25" customHeight="1" x14ac:dyDescent="0.2">
      <c r="A73" s="50" t="s">
        <v>317</v>
      </c>
      <c r="B73" s="19" t="s">
        <v>107</v>
      </c>
      <c r="C73" s="24" t="s">
        <v>172</v>
      </c>
      <c r="D73" s="32" t="s">
        <v>388</v>
      </c>
    </row>
    <row r="74" spans="1:4" ht="14.25" customHeight="1" x14ac:dyDescent="0.2">
      <c r="A74" s="61"/>
      <c r="B74" s="45" t="s">
        <v>177</v>
      </c>
      <c r="C74" s="63"/>
      <c r="D74" s="63"/>
    </row>
    <row r="75" spans="1:4" ht="39.950000000000003" customHeight="1" x14ac:dyDescent="0.2">
      <c r="A75" s="50" t="s">
        <v>318</v>
      </c>
      <c r="B75" s="29" t="s">
        <v>459</v>
      </c>
      <c r="C75" s="33" t="s">
        <v>117</v>
      </c>
      <c r="D75" s="25" t="s">
        <v>388</v>
      </c>
    </row>
    <row r="76" spans="1:4" ht="39.950000000000003" customHeight="1" x14ac:dyDescent="0.2">
      <c r="A76" s="50" t="s">
        <v>319</v>
      </c>
      <c r="B76" s="29" t="s">
        <v>456</v>
      </c>
      <c r="C76" s="33" t="s">
        <v>118</v>
      </c>
      <c r="D76" s="25" t="s">
        <v>388</v>
      </c>
    </row>
    <row r="77" spans="1:4" ht="39.950000000000003" customHeight="1" x14ac:dyDescent="0.2">
      <c r="A77" s="50" t="s">
        <v>320</v>
      </c>
      <c r="B77" s="29" t="s">
        <v>457</v>
      </c>
      <c r="C77" s="33" t="s">
        <v>119</v>
      </c>
      <c r="D77" s="25" t="s">
        <v>388</v>
      </c>
    </row>
    <row r="78" spans="1:4" ht="39.950000000000003" customHeight="1" x14ac:dyDescent="0.2">
      <c r="A78" s="50" t="s">
        <v>321</v>
      </c>
      <c r="B78" s="29" t="s">
        <v>458</v>
      </c>
      <c r="C78" s="33" t="s">
        <v>120</v>
      </c>
      <c r="D78" s="25" t="s">
        <v>388</v>
      </c>
    </row>
    <row r="79" spans="1:4" ht="32.1" customHeight="1" x14ac:dyDescent="0.2">
      <c r="A79" s="50" t="s">
        <v>322</v>
      </c>
      <c r="B79" s="29" t="s">
        <v>75</v>
      </c>
      <c r="C79" s="33" t="s">
        <v>83</v>
      </c>
      <c r="D79" s="25" t="s">
        <v>388</v>
      </c>
    </row>
    <row r="80" spans="1:4" ht="48" customHeight="1" x14ac:dyDescent="0.2">
      <c r="A80" s="50" t="s">
        <v>323</v>
      </c>
      <c r="B80" s="29" t="s">
        <v>326</v>
      </c>
      <c r="C80" s="33" t="s">
        <v>121</v>
      </c>
      <c r="D80" s="25" t="s">
        <v>388</v>
      </c>
    </row>
    <row r="81" spans="1:4" ht="27" customHeight="1" x14ac:dyDescent="0.2">
      <c r="A81" s="50" t="s">
        <v>324</v>
      </c>
      <c r="B81" s="29" t="s">
        <v>26</v>
      </c>
      <c r="C81" s="33" t="s">
        <v>325</v>
      </c>
      <c r="D81" s="25" t="s">
        <v>388</v>
      </c>
    </row>
    <row r="82" spans="1:4" ht="14.25" x14ac:dyDescent="0.2">
      <c r="A82" s="41"/>
      <c r="B82" s="45" t="s">
        <v>441</v>
      </c>
      <c r="C82" s="42"/>
      <c r="D82" s="63"/>
    </row>
    <row r="83" spans="1:4" ht="90.75" customHeight="1" x14ac:dyDescent="0.2">
      <c r="A83" s="50" t="s">
        <v>316</v>
      </c>
      <c r="B83" s="19" t="s">
        <v>25</v>
      </c>
      <c r="C83" s="24" t="s">
        <v>173</v>
      </c>
      <c r="D83" s="25" t="s">
        <v>388</v>
      </c>
    </row>
    <row r="84" spans="1:4" ht="75.75" customHeight="1" x14ac:dyDescent="0.2">
      <c r="A84" s="50" t="s">
        <v>289</v>
      </c>
      <c r="B84" s="19" t="s">
        <v>13</v>
      </c>
      <c r="C84" s="24" t="s">
        <v>174</v>
      </c>
      <c r="D84" s="25" t="s">
        <v>388</v>
      </c>
    </row>
    <row r="85" spans="1:4" ht="53.1" customHeight="1" x14ac:dyDescent="0.2">
      <c r="A85" s="50" t="s">
        <v>307</v>
      </c>
      <c r="B85" s="29" t="s">
        <v>20</v>
      </c>
      <c r="C85" s="33" t="s">
        <v>116</v>
      </c>
      <c r="D85" s="25" t="s">
        <v>388</v>
      </c>
    </row>
    <row r="86" spans="1:4" ht="63" customHeight="1" x14ac:dyDescent="0.2">
      <c r="A86" s="50" t="s">
        <v>310</v>
      </c>
      <c r="B86" s="29" t="s">
        <v>68</v>
      </c>
      <c r="C86" s="34" t="s">
        <v>442</v>
      </c>
      <c r="D86" s="25" t="s">
        <v>388</v>
      </c>
    </row>
    <row r="87" spans="1:4" ht="66.95" customHeight="1" x14ac:dyDescent="0.2">
      <c r="A87" s="51" t="s">
        <v>311</v>
      </c>
      <c r="B87" s="29" t="s">
        <v>21</v>
      </c>
      <c r="C87" s="33" t="s">
        <v>312</v>
      </c>
      <c r="D87" s="25" t="s">
        <v>388</v>
      </c>
    </row>
    <row r="88" spans="1:4" ht="31.5" x14ac:dyDescent="0.2">
      <c r="A88" s="50" t="s">
        <v>313</v>
      </c>
      <c r="B88" s="19" t="s">
        <v>22</v>
      </c>
      <c r="C88" s="24" t="s">
        <v>80</v>
      </c>
      <c r="D88" s="25" t="s">
        <v>388</v>
      </c>
    </row>
    <row r="89" spans="1:4" ht="31.5" x14ac:dyDescent="0.2">
      <c r="A89" s="50" t="s">
        <v>314</v>
      </c>
      <c r="B89" s="19" t="s">
        <v>23</v>
      </c>
      <c r="C89" s="24" t="s">
        <v>81</v>
      </c>
      <c r="D89" s="25" t="s">
        <v>388</v>
      </c>
    </row>
    <row r="90" spans="1:4" ht="31.5" x14ac:dyDescent="0.2">
      <c r="A90" s="51" t="s">
        <v>315</v>
      </c>
      <c r="B90" s="19" t="s">
        <v>24</v>
      </c>
      <c r="C90" s="24" t="s">
        <v>82</v>
      </c>
      <c r="D90" s="25" t="s">
        <v>388</v>
      </c>
    </row>
    <row r="91" spans="1:4" ht="57.95" customHeight="1" x14ac:dyDescent="0.2">
      <c r="A91" s="51" t="s">
        <v>303</v>
      </c>
      <c r="B91" s="19" t="s">
        <v>33</v>
      </c>
      <c r="C91" s="23" t="s">
        <v>79</v>
      </c>
      <c r="D91" s="25" t="s">
        <v>388</v>
      </c>
    </row>
  </sheetData>
  <mergeCells count="4">
    <mergeCell ref="B2:C2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tEnd" r:id="rId1"/>
  <headerFooter>
    <oddFooter>&amp;L&amp;"Segoe UI,обычный"&amp;9ГК «ТвинПро». Прайс-03/02/2025&amp;C&amp;"Segoe UI Light,полужирный"&amp;9&amp;A&amp;R&amp;"Segoe UI Light,обычный"&amp;9&amp;P из &amp;N</oddFooter>
  </headerFooter>
  <rowBreaks count="7" manualBreakCount="7">
    <brk id="21" max="3" man="1"/>
    <brk id="23" max="4" man="1"/>
    <brk id="39" max="3" man="1"/>
    <brk id="51" max="3" man="1"/>
    <brk id="61" max="3" man="1"/>
    <brk id="71" max="3" man="1"/>
    <brk id="81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DE31"/>
  <sheetViews>
    <sheetView view="pageBreakPreview" zoomScaleNormal="100" zoomScaleSheetLayoutView="100" workbookViewId="0">
      <selection activeCell="B2" sqref="B2:C2"/>
    </sheetView>
  </sheetViews>
  <sheetFormatPr defaultRowHeight="12.75" x14ac:dyDescent="0.2"/>
  <cols>
    <col min="1" max="1" width="7" customWidth="1"/>
    <col min="2" max="2" width="23.7109375" customWidth="1"/>
    <col min="3" max="3" width="47.7109375" customWidth="1"/>
    <col min="4" max="4" width="10.7109375" customWidth="1"/>
  </cols>
  <sheetData>
    <row r="1" spans="1:785" s="3" customFormat="1" ht="11.25" x14ac:dyDescent="0.2">
      <c r="B1" s="1"/>
      <c r="C1" s="1"/>
      <c r="D1" s="2"/>
    </row>
    <row r="2" spans="1:785" s="9" customFormat="1" ht="20.25" x14ac:dyDescent="0.2">
      <c r="B2" s="98" t="str">
        <f>'ТвинПро. Прайс-лист 03.02.2025'!B16</f>
        <v xml:space="preserve">ПРАЙС  ЛИСТ </v>
      </c>
      <c r="C2" s="98"/>
      <c r="D2" s="7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</row>
    <row r="3" spans="1:785" s="9" customFormat="1" ht="17.25" x14ac:dyDescent="0.2">
      <c r="B3" s="22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</row>
    <row r="4" spans="1:785" s="9" customFormat="1" ht="18.75" x14ac:dyDescent="0.2">
      <c r="B4" s="99" t="str">
        <f>'ТвинПро. Прайс-лист 03.02.2025'!B18</f>
        <v>Действует с 03 февраля 2025 г.</v>
      </c>
      <c r="C4" s="99"/>
      <c r="D4" s="6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</row>
    <row r="5" spans="1:785" s="9" customFormat="1" ht="14.25" x14ac:dyDescent="0.25">
      <c r="B5" s="100" t="str">
        <f>'ТвинПро. Прайс-лист 03.02.2025'!B19</f>
        <v>Цены указаны в российских рублях (RUB) с учетом НДС на условиях «склад-Москва»</v>
      </c>
      <c r="C5" s="100"/>
      <c r="D5" s="7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</row>
    <row r="6" spans="1:785" s="9" customFormat="1" ht="17.25" x14ac:dyDescent="0.2">
      <c r="B6" s="101"/>
      <c r="C6" s="101"/>
      <c r="D6" s="7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</row>
    <row r="7" spans="1:785" s="3" customFormat="1" ht="7.5" customHeight="1" x14ac:dyDescent="0.2">
      <c r="B7" s="1"/>
      <c r="C7" s="1"/>
      <c r="D7" s="2"/>
    </row>
    <row r="8" spans="1:785" s="3" customFormat="1" ht="11.25" x14ac:dyDescent="0.2">
      <c r="B8" s="1"/>
      <c r="C8" s="1"/>
      <c r="D8" s="2"/>
    </row>
    <row r="9" spans="1:785" ht="48" customHeight="1" x14ac:dyDescent="0.2">
      <c r="A9" s="40"/>
      <c r="B9" s="39"/>
      <c r="C9" s="39"/>
      <c r="D9" s="40"/>
    </row>
    <row r="10" spans="1:785" ht="14.25" x14ac:dyDescent="0.2">
      <c r="A10" s="21" t="s">
        <v>261</v>
      </c>
      <c r="B10" s="21" t="s">
        <v>2</v>
      </c>
      <c r="C10" s="21" t="s">
        <v>3</v>
      </c>
      <c r="D10" s="66" t="s">
        <v>189</v>
      </c>
    </row>
    <row r="11" spans="1:785" ht="14.25" x14ac:dyDescent="0.2">
      <c r="A11" s="74"/>
      <c r="B11" s="45" t="s">
        <v>88</v>
      </c>
      <c r="C11" s="42"/>
      <c r="D11" s="42"/>
    </row>
    <row r="12" spans="1:785" ht="123.95" customHeight="1" x14ac:dyDescent="0.2">
      <c r="A12" s="75" t="s">
        <v>467</v>
      </c>
      <c r="B12" s="19" t="s">
        <v>468</v>
      </c>
      <c r="C12" s="24" t="s">
        <v>559</v>
      </c>
      <c r="D12" s="25" t="s">
        <v>388</v>
      </c>
    </row>
    <row r="13" spans="1:785" ht="14.25" x14ac:dyDescent="0.2">
      <c r="A13" s="74"/>
      <c r="B13" s="45" t="s">
        <v>160</v>
      </c>
      <c r="C13" s="42"/>
      <c r="D13" s="42"/>
    </row>
    <row r="14" spans="1:785" ht="183" customHeight="1" x14ac:dyDescent="0.2">
      <c r="A14" s="75"/>
      <c r="B14" s="19" t="s">
        <v>728</v>
      </c>
      <c r="C14" s="23" t="s">
        <v>505</v>
      </c>
      <c r="D14" s="25" t="s">
        <v>388</v>
      </c>
    </row>
    <row r="15" spans="1:785" ht="192.95" customHeight="1" x14ac:dyDescent="0.2">
      <c r="A15" s="75"/>
      <c r="B15" s="19" t="s">
        <v>729</v>
      </c>
      <c r="C15" s="23" t="s">
        <v>507</v>
      </c>
      <c r="D15" s="25" t="s">
        <v>388</v>
      </c>
    </row>
    <row r="16" spans="1:785" ht="14.25" x14ac:dyDescent="0.2">
      <c r="A16" s="74"/>
      <c r="B16" s="45" t="s">
        <v>91</v>
      </c>
      <c r="C16" s="42"/>
      <c r="D16" s="42"/>
    </row>
    <row r="17" spans="1:4" ht="67.5" customHeight="1" x14ac:dyDescent="0.2">
      <c r="A17" s="75" t="s">
        <v>469</v>
      </c>
      <c r="B17" s="19" t="s">
        <v>470</v>
      </c>
      <c r="C17" s="23" t="s">
        <v>506</v>
      </c>
      <c r="D17" s="25" t="s">
        <v>388</v>
      </c>
    </row>
    <row r="18" spans="1:4" ht="14.25" x14ac:dyDescent="0.2">
      <c r="A18" s="74"/>
      <c r="B18" s="45" t="s">
        <v>161</v>
      </c>
      <c r="C18" s="42"/>
      <c r="D18" s="42"/>
    </row>
    <row r="19" spans="1:4" ht="169.5" customHeight="1" x14ac:dyDescent="0.2">
      <c r="A19" s="75" t="s">
        <v>471</v>
      </c>
      <c r="B19" s="19" t="s">
        <v>472</v>
      </c>
      <c r="C19" s="23" t="s">
        <v>508</v>
      </c>
      <c r="D19" s="25" t="s">
        <v>388</v>
      </c>
    </row>
    <row r="20" spans="1:4" ht="14.25" x14ac:dyDescent="0.2">
      <c r="A20" s="74"/>
      <c r="B20" s="45" t="s">
        <v>90</v>
      </c>
      <c r="C20" s="42"/>
      <c r="D20" s="42"/>
    </row>
    <row r="21" spans="1:4" ht="117.75" customHeight="1" x14ac:dyDescent="0.2">
      <c r="A21" s="75" t="s">
        <v>276</v>
      </c>
      <c r="B21" s="19" t="s">
        <v>103</v>
      </c>
      <c r="C21" s="23" t="s">
        <v>473</v>
      </c>
      <c r="D21" s="25" t="s">
        <v>388</v>
      </c>
    </row>
    <row r="22" spans="1:4" ht="102" customHeight="1" x14ac:dyDescent="0.2">
      <c r="A22" s="75" t="s">
        <v>277</v>
      </c>
      <c r="B22" s="19" t="s">
        <v>89</v>
      </c>
      <c r="C22" s="23" t="s">
        <v>474</v>
      </c>
      <c r="D22" s="25" t="s">
        <v>388</v>
      </c>
    </row>
    <row r="23" spans="1:4" ht="14.25" x14ac:dyDescent="0.2">
      <c r="A23" s="74"/>
      <c r="B23" s="45" t="s">
        <v>162</v>
      </c>
      <c r="C23" s="42"/>
      <c r="D23" s="42"/>
    </row>
    <row r="24" spans="1:4" ht="177.75" customHeight="1" x14ac:dyDescent="0.2">
      <c r="A24" s="76" t="s">
        <v>475</v>
      </c>
      <c r="B24" s="19" t="s">
        <v>476</v>
      </c>
      <c r="C24" s="23" t="s">
        <v>509</v>
      </c>
      <c r="D24" s="25" t="s">
        <v>388</v>
      </c>
    </row>
    <row r="25" spans="1:4" ht="14.25" x14ac:dyDescent="0.2">
      <c r="A25" s="74"/>
      <c r="B25" s="45" t="s">
        <v>477</v>
      </c>
      <c r="C25" s="42"/>
      <c r="D25" s="42"/>
    </row>
    <row r="26" spans="1:4" ht="75.75" customHeight="1" x14ac:dyDescent="0.2">
      <c r="A26" s="76" t="s">
        <v>510</v>
      </c>
      <c r="B26" s="19" t="s">
        <v>576</v>
      </c>
      <c r="C26" s="23" t="s">
        <v>575</v>
      </c>
      <c r="D26" s="25" t="s">
        <v>388</v>
      </c>
    </row>
    <row r="27" spans="1:4" ht="24" customHeight="1" x14ac:dyDescent="0.2">
      <c r="A27" s="77"/>
      <c r="B27" s="19" t="s">
        <v>511</v>
      </c>
      <c r="C27" s="23" t="s">
        <v>478</v>
      </c>
      <c r="D27" s="25" t="s">
        <v>388</v>
      </c>
    </row>
    <row r="28" spans="1:4" ht="37.5" customHeight="1" x14ac:dyDescent="0.2">
      <c r="A28" s="77"/>
      <c r="B28" s="19" t="s">
        <v>512</v>
      </c>
      <c r="C28" s="23" t="s">
        <v>479</v>
      </c>
      <c r="D28" s="25" t="s">
        <v>388</v>
      </c>
    </row>
    <row r="29" spans="1:4" ht="21" x14ac:dyDescent="0.2">
      <c r="A29" s="77"/>
      <c r="B29" s="19" t="s">
        <v>480</v>
      </c>
      <c r="C29" s="23" t="s">
        <v>481</v>
      </c>
      <c r="D29" s="25" t="s">
        <v>388</v>
      </c>
    </row>
    <row r="30" spans="1:4" ht="14.25" x14ac:dyDescent="0.2">
      <c r="A30" s="77"/>
      <c r="B30" s="19" t="s">
        <v>513</v>
      </c>
      <c r="C30" s="23" t="s">
        <v>482</v>
      </c>
      <c r="D30" s="25" t="s">
        <v>388</v>
      </c>
    </row>
    <row r="31" spans="1:4" ht="21" x14ac:dyDescent="0.2">
      <c r="A31" s="77"/>
      <c r="B31" s="19" t="s">
        <v>483</v>
      </c>
      <c r="C31" s="23" t="s">
        <v>514</v>
      </c>
      <c r="D31" s="25" t="s">
        <v>388</v>
      </c>
    </row>
  </sheetData>
  <mergeCells count="4">
    <mergeCell ref="B2:C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&amp;L&amp;"Segoe UI,обычный"&amp;9ГК «ТвинПро». Прайс-03/02/2025&amp;C&amp;"Segoe UI Light,полужирный"&amp;9&amp;A&amp;R&amp;"Segoe UI Light,обычный"&amp;9&amp;P из &amp;N</oddFooter>
  </headerFooter>
  <rowBreaks count="2" manualBreakCount="2">
    <brk id="15" max="3" man="1"/>
    <brk id="24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DG41"/>
  <sheetViews>
    <sheetView view="pageBreakPreview" zoomScaleNormal="100" zoomScaleSheetLayoutView="100" workbookViewId="0">
      <selection activeCell="B2" sqref="B2:C2"/>
    </sheetView>
  </sheetViews>
  <sheetFormatPr defaultRowHeight="12.75" x14ac:dyDescent="0.2"/>
  <cols>
    <col min="1" max="1" width="7" customWidth="1"/>
    <col min="2" max="2" width="23.7109375" customWidth="1"/>
    <col min="3" max="3" width="47.7109375" customWidth="1"/>
    <col min="4" max="4" width="10.7109375" customWidth="1"/>
  </cols>
  <sheetData>
    <row r="1" spans="1:787" s="3" customFormat="1" ht="11.25" x14ac:dyDescent="0.2">
      <c r="B1" s="1"/>
      <c r="C1" s="1"/>
      <c r="D1" s="2"/>
    </row>
    <row r="2" spans="1:787" s="9" customFormat="1" ht="20.25" x14ac:dyDescent="0.2">
      <c r="B2" s="98" t="str">
        <f>'ТвинПро. Прайс-лист 03.02.2025'!B16</f>
        <v xml:space="preserve">ПРАЙС  ЛИСТ </v>
      </c>
      <c r="C2" s="98"/>
      <c r="D2" s="6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</row>
    <row r="3" spans="1:787" s="9" customFormat="1" ht="17.25" x14ac:dyDescent="0.2">
      <c r="B3" s="22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</row>
    <row r="4" spans="1:787" s="9" customFormat="1" ht="18.75" x14ac:dyDescent="0.2">
      <c r="B4" s="99" t="str">
        <f>'ТвинПро. Прайс-лист 03.02.2025'!B18</f>
        <v>Действует с 03 февраля 2025 г.</v>
      </c>
      <c r="C4" s="99"/>
      <c r="D4" s="6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</row>
    <row r="5" spans="1:787" s="9" customFormat="1" ht="14.25" x14ac:dyDescent="0.25">
      <c r="B5" s="100" t="str">
        <f>'ТвинПро. Прайс-лист 03.02.2025'!B19</f>
        <v>Цены указаны в российских рублях (RUB) с учетом НДС на условиях «склад-Москва»</v>
      </c>
      <c r="C5" s="100"/>
      <c r="D5" s="6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</row>
    <row r="6" spans="1:787" s="9" customFormat="1" ht="17.25" x14ac:dyDescent="0.2">
      <c r="B6" s="101"/>
      <c r="C6" s="101"/>
      <c r="D6" s="7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</row>
    <row r="7" spans="1:787" s="3" customFormat="1" ht="11.25" x14ac:dyDescent="0.2">
      <c r="B7" s="1"/>
      <c r="C7" s="1"/>
      <c r="D7" s="2"/>
    </row>
    <row r="8" spans="1:787" s="3" customFormat="1" ht="11.25" x14ac:dyDescent="0.2">
      <c r="B8" s="1"/>
      <c r="C8" s="1"/>
      <c r="D8" s="2"/>
    </row>
    <row r="9" spans="1:787" ht="55.5" customHeight="1" x14ac:dyDescent="0.2">
      <c r="A9" s="40"/>
      <c r="B9" s="39"/>
      <c r="C9" s="39"/>
      <c r="D9" s="40"/>
    </row>
    <row r="10" spans="1:787" ht="14.25" customHeight="1" x14ac:dyDescent="0.2">
      <c r="A10" s="21" t="s">
        <v>261</v>
      </c>
      <c r="B10" s="21" t="s">
        <v>2</v>
      </c>
      <c r="C10" s="21" t="s">
        <v>3</v>
      </c>
      <c r="D10" s="66" t="s">
        <v>189</v>
      </c>
    </row>
    <row r="11" spans="1:787" ht="14.25" customHeight="1" x14ac:dyDescent="0.2">
      <c r="A11" s="41"/>
      <c r="B11" s="45" t="s">
        <v>190</v>
      </c>
      <c r="C11" s="42"/>
      <c r="D11" s="42"/>
    </row>
    <row r="12" spans="1:787" ht="115.5" customHeight="1" x14ac:dyDescent="0.2">
      <c r="A12" s="50" t="s">
        <v>262</v>
      </c>
      <c r="B12" s="19" t="s">
        <v>97</v>
      </c>
      <c r="C12" s="36" t="s">
        <v>187</v>
      </c>
      <c r="D12" s="25" t="s">
        <v>388</v>
      </c>
    </row>
    <row r="13" spans="1:787" ht="115.5" customHeight="1" x14ac:dyDescent="0.2">
      <c r="A13" s="50" t="s">
        <v>263</v>
      </c>
      <c r="B13" s="19" t="s">
        <v>98</v>
      </c>
      <c r="C13" s="36" t="s">
        <v>188</v>
      </c>
      <c r="D13" s="25" t="s">
        <v>388</v>
      </c>
    </row>
    <row r="14" spans="1:787" ht="100.5" customHeight="1" x14ac:dyDescent="0.2">
      <c r="A14" s="50" t="s">
        <v>264</v>
      </c>
      <c r="B14" s="19" t="s">
        <v>163</v>
      </c>
      <c r="C14" s="37" t="s">
        <v>191</v>
      </c>
      <c r="D14" s="25" t="s">
        <v>388</v>
      </c>
    </row>
    <row r="15" spans="1:787" ht="101.25" customHeight="1" x14ac:dyDescent="0.2">
      <c r="A15" s="50" t="s">
        <v>265</v>
      </c>
      <c r="B15" s="19" t="s">
        <v>164</v>
      </c>
      <c r="C15" s="37" t="s">
        <v>192</v>
      </c>
      <c r="D15" s="25" t="s">
        <v>388</v>
      </c>
    </row>
    <row r="16" spans="1:787" ht="48" customHeight="1" x14ac:dyDescent="0.2">
      <c r="A16" s="50" t="s">
        <v>266</v>
      </c>
      <c r="B16" s="19" t="s">
        <v>165</v>
      </c>
      <c r="C16" s="36" t="s">
        <v>193</v>
      </c>
      <c r="D16" s="25" t="s">
        <v>388</v>
      </c>
    </row>
    <row r="17" spans="1:4" ht="44.25" customHeight="1" x14ac:dyDescent="0.2">
      <c r="A17" s="50" t="s">
        <v>267</v>
      </c>
      <c r="B17" s="19" t="s">
        <v>166</v>
      </c>
      <c r="C17" s="36" t="s">
        <v>194</v>
      </c>
      <c r="D17" s="25" t="s">
        <v>388</v>
      </c>
    </row>
    <row r="18" spans="1:4" ht="14.25" x14ac:dyDescent="0.2">
      <c r="A18" s="41"/>
      <c r="B18" s="45" t="s">
        <v>460</v>
      </c>
      <c r="C18" s="42"/>
      <c r="D18" s="42"/>
    </row>
    <row r="19" spans="1:4" ht="105" customHeight="1" x14ac:dyDescent="0.2">
      <c r="A19" s="50" t="s">
        <v>443</v>
      </c>
      <c r="B19" s="19" t="s">
        <v>444</v>
      </c>
      <c r="C19" s="37" t="s">
        <v>455</v>
      </c>
      <c r="D19" s="25" t="s">
        <v>388</v>
      </c>
    </row>
    <row r="20" spans="1:4" ht="14.25" x14ac:dyDescent="0.2">
      <c r="A20" s="41"/>
      <c r="B20" s="45" t="s">
        <v>406</v>
      </c>
      <c r="C20" s="42"/>
      <c r="D20" s="42"/>
    </row>
    <row r="21" spans="1:4" ht="115.5" customHeight="1" x14ac:dyDescent="0.2">
      <c r="A21" s="50" t="s">
        <v>334</v>
      </c>
      <c r="B21" s="19" t="s">
        <v>335</v>
      </c>
      <c r="C21" s="37" t="s">
        <v>336</v>
      </c>
      <c r="D21" s="25" t="s">
        <v>388</v>
      </c>
    </row>
    <row r="22" spans="1:4" ht="115.5" customHeight="1" x14ac:dyDescent="0.2">
      <c r="A22" s="50" t="s">
        <v>337</v>
      </c>
      <c r="B22" s="19" t="s">
        <v>338</v>
      </c>
      <c r="C22" s="37" t="s">
        <v>339</v>
      </c>
      <c r="D22" s="25" t="s">
        <v>388</v>
      </c>
    </row>
    <row r="23" spans="1:4" ht="126.75" customHeight="1" x14ac:dyDescent="0.2">
      <c r="A23" s="50" t="s">
        <v>340</v>
      </c>
      <c r="B23" s="19" t="s">
        <v>341</v>
      </c>
      <c r="C23" s="37" t="s">
        <v>415</v>
      </c>
      <c r="D23" s="25" t="s">
        <v>388</v>
      </c>
    </row>
    <row r="24" spans="1:4" ht="115.5" customHeight="1" x14ac:dyDescent="0.2">
      <c r="A24" s="50" t="s">
        <v>342</v>
      </c>
      <c r="B24" s="19" t="s">
        <v>343</v>
      </c>
      <c r="C24" s="37" t="s">
        <v>416</v>
      </c>
      <c r="D24" s="25" t="s">
        <v>388</v>
      </c>
    </row>
    <row r="25" spans="1:4" ht="84" customHeight="1" x14ac:dyDescent="0.2">
      <c r="A25" s="51" t="s">
        <v>268</v>
      </c>
      <c r="B25" s="19" t="s">
        <v>407</v>
      </c>
      <c r="C25" s="23" t="s">
        <v>408</v>
      </c>
      <c r="D25" s="25" t="s">
        <v>388</v>
      </c>
    </row>
    <row r="26" spans="1:4" ht="81.75" customHeight="1" x14ac:dyDescent="0.2">
      <c r="A26" s="51" t="s">
        <v>269</v>
      </c>
      <c r="B26" s="19" t="s">
        <v>409</v>
      </c>
      <c r="C26" s="23" t="s">
        <v>410</v>
      </c>
      <c r="D26" s="25" t="s">
        <v>388</v>
      </c>
    </row>
    <row r="27" spans="1:4" ht="81" customHeight="1" x14ac:dyDescent="0.2">
      <c r="A27" s="51" t="s">
        <v>270</v>
      </c>
      <c r="B27" s="19" t="s">
        <v>411</v>
      </c>
      <c r="C27" s="23" t="s">
        <v>412</v>
      </c>
      <c r="D27" s="25" t="s">
        <v>388</v>
      </c>
    </row>
    <row r="28" spans="1:4" ht="81" customHeight="1" x14ac:dyDescent="0.2">
      <c r="A28" s="51" t="s">
        <v>271</v>
      </c>
      <c r="B28" s="19" t="s">
        <v>413</v>
      </c>
      <c r="C28" s="23" t="s">
        <v>414</v>
      </c>
      <c r="D28" s="25" t="s">
        <v>388</v>
      </c>
    </row>
    <row r="29" spans="1:4" ht="14.25" x14ac:dyDescent="0.2">
      <c r="A29" s="41"/>
      <c r="B29" s="45" t="s">
        <v>95</v>
      </c>
      <c r="C29" s="42"/>
      <c r="D29" s="42"/>
    </row>
    <row r="30" spans="1:4" ht="34.5" customHeight="1" x14ac:dyDescent="0.2">
      <c r="A30" s="50" t="s">
        <v>272</v>
      </c>
      <c r="B30" s="35" t="s">
        <v>96</v>
      </c>
      <c r="C30" s="37" t="s">
        <v>354</v>
      </c>
      <c r="D30" s="25" t="s">
        <v>388</v>
      </c>
    </row>
    <row r="31" spans="1:4" ht="40.5" customHeight="1" x14ac:dyDescent="0.2">
      <c r="A31" s="50" t="s">
        <v>273</v>
      </c>
      <c r="B31" s="35" t="s">
        <v>108</v>
      </c>
      <c r="C31" s="37" t="s">
        <v>355</v>
      </c>
      <c r="D31" s="25" t="s">
        <v>388</v>
      </c>
    </row>
    <row r="32" spans="1:4" ht="55.5" customHeight="1" x14ac:dyDescent="0.2">
      <c r="A32" s="50" t="s">
        <v>344</v>
      </c>
      <c r="B32" s="19" t="s">
        <v>345</v>
      </c>
      <c r="C32" s="37" t="s">
        <v>632</v>
      </c>
      <c r="D32" s="25" t="s">
        <v>388</v>
      </c>
    </row>
    <row r="33" spans="1:4" ht="50.25" customHeight="1" x14ac:dyDescent="0.2">
      <c r="A33" s="50" t="s">
        <v>346</v>
      </c>
      <c r="B33" s="19" t="s">
        <v>347</v>
      </c>
      <c r="C33" s="37" t="s">
        <v>633</v>
      </c>
      <c r="D33" s="25" t="s">
        <v>388</v>
      </c>
    </row>
    <row r="34" spans="1:4" ht="70.5" customHeight="1" x14ac:dyDescent="0.2">
      <c r="A34" s="50" t="s">
        <v>348</v>
      </c>
      <c r="B34" s="19" t="s">
        <v>349</v>
      </c>
      <c r="C34" s="37" t="s">
        <v>634</v>
      </c>
      <c r="D34" s="25" t="s">
        <v>388</v>
      </c>
    </row>
    <row r="35" spans="1:4" ht="68.25" customHeight="1" x14ac:dyDescent="0.2">
      <c r="A35" s="50" t="s">
        <v>350</v>
      </c>
      <c r="B35" s="19" t="s">
        <v>351</v>
      </c>
      <c r="C35" s="37" t="s">
        <v>635</v>
      </c>
      <c r="D35" s="25" t="s">
        <v>388</v>
      </c>
    </row>
    <row r="36" spans="1:4" ht="14.25" x14ac:dyDescent="0.2">
      <c r="A36" s="41"/>
      <c r="B36" s="45" t="s">
        <v>94</v>
      </c>
      <c r="C36" s="42"/>
      <c r="D36" s="42"/>
    </row>
    <row r="37" spans="1:4" ht="42.75" customHeight="1" x14ac:dyDescent="0.2">
      <c r="A37" s="50" t="s">
        <v>274</v>
      </c>
      <c r="B37" s="19" t="s">
        <v>93</v>
      </c>
      <c r="C37" s="36" t="s">
        <v>195</v>
      </c>
      <c r="D37" s="25" t="s">
        <v>388</v>
      </c>
    </row>
    <row r="38" spans="1:4" ht="96" customHeight="1" x14ac:dyDescent="0.2">
      <c r="A38" s="50" t="s">
        <v>515</v>
      </c>
      <c r="B38" s="19" t="s">
        <v>561</v>
      </c>
      <c r="C38" s="36" t="s">
        <v>562</v>
      </c>
      <c r="D38" s="25" t="s">
        <v>388</v>
      </c>
    </row>
    <row r="39" spans="1:4" ht="84" x14ac:dyDescent="0.2">
      <c r="A39" s="50" t="s">
        <v>516</v>
      </c>
      <c r="B39" s="19" t="s">
        <v>563</v>
      </c>
      <c r="C39" s="36" t="s">
        <v>564</v>
      </c>
      <c r="D39" s="25" t="s">
        <v>388</v>
      </c>
    </row>
    <row r="40" spans="1:4" ht="93" customHeight="1" x14ac:dyDescent="0.2">
      <c r="A40" s="50" t="s">
        <v>517</v>
      </c>
      <c r="B40" s="19" t="s">
        <v>560</v>
      </c>
      <c r="C40" s="36" t="s">
        <v>636</v>
      </c>
      <c r="D40" s="25" t="s">
        <v>388</v>
      </c>
    </row>
    <row r="41" spans="1:4" ht="75" customHeight="1" x14ac:dyDescent="0.2">
      <c r="A41" s="50" t="s">
        <v>275</v>
      </c>
      <c r="B41" s="19" t="s">
        <v>181</v>
      </c>
      <c r="C41" s="37" t="s">
        <v>356</v>
      </c>
      <c r="D41" s="25" t="s">
        <v>388</v>
      </c>
    </row>
  </sheetData>
  <mergeCells count="4">
    <mergeCell ref="B2:C2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portrait" cellComments="atEnd" r:id="rId1"/>
  <headerFooter>
    <oddFooter>&amp;L&amp;"Segoe UI,обычный"&amp;9ГК «ТвинПро». Прайс-03/02/2025&amp;C&amp;"Segoe UI Light,полужирный"&amp;9&amp;A&amp;R&amp;"Segoe UI Light,обычный"&amp;9&amp;P из &amp;N</oddFooter>
  </headerFooter>
  <rowBreaks count="2" manualBreakCount="2">
    <brk id="17" max="3" man="1"/>
    <brk id="3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ТвинПро. Прайс-лист 03.02.2025</vt:lpstr>
      <vt:lpstr>АПК «Бастион-2»</vt:lpstr>
      <vt:lpstr>ПК «Бастион-3»</vt:lpstr>
      <vt:lpstr>Elsys</vt:lpstr>
      <vt:lpstr>«Пунктир-А»</vt:lpstr>
      <vt:lpstr>«Заря»</vt:lpstr>
      <vt:lpstr>'«Заря»'!Print_Area</vt:lpstr>
      <vt:lpstr>Elsys!Print_Area</vt:lpstr>
      <vt:lpstr>'АПК «Бастион-2»'!Print_Area</vt:lpstr>
      <vt:lpstr>'ТвинПро. Прайс-лист 03.02.2025'!Print_Area</vt:lpstr>
      <vt:lpstr>'«Заря»'!Область_печати</vt:lpstr>
      <vt:lpstr>'«Пунктир-А»'!Область_печати</vt:lpstr>
      <vt:lpstr>Elsys!Область_печати</vt:lpstr>
      <vt:lpstr>'АПК «Бастион-2»'!Область_печати</vt:lpstr>
      <vt:lpstr>'ПК «Бастион-3»'!Область_печати</vt:lpstr>
      <vt:lpstr>'ТвинПро. Прайс-лист 03.02.2025'!Область_печати</vt:lpstr>
    </vt:vector>
  </TitlesOfParts>
  <Company>ООО "ЕС-пром"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ГК «ТвинПро». Прайс-лист 2025-02-03</dc:title>
  <dc:subject>Единый прайс-лист (АПК «Бастион-2», «Бастион-3», Elsys, ИОП «Пунктир-А», СОО «Заря»)</dc:subject>
  <dc:creator>sukonshchikov.yu@twinpro.ru</dc:creator>
  <cp:lastModifiedBy>Суконщиков</cp:lastModifiedBy>
  <cp:lastPrinted>2025-01-16T09:38:22Z</cp:lastPrinted>
  <dcterms:created xsi:type="dcterms:W3CDTF">2012-08-06T07:35:07Z</dcterms:created>
  <dcterms:modified xsi:type="dcterms:W3CDTF">2025-01-16T10:07:17Z</dcterms:modified>
  <cp:contentStatus>действует с 03 февраля 2025г</cp:contentStatus>
</cp:coreProperties>
</file>